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540" tabRatio="867" firstSheet="5" activeTab="1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<sst xmlns="http://schemas.openxmlformats.org/spreadsheetml/2006/main" count="5942" uniqueCount="1134">
  <si>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</si>
  <si>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</si>
  <si>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</si>
  <si>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</si>
  <si>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</si>
  <si>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</si>
  <si>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</si>
  <si>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</si>
  <si>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</si>
  <si>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</si>
  <si>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</si>
  <si>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</si>
  <si>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</si>
  <si>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</si>
  <si>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</si>
  <si>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</si>
  <si>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</si>
  <si>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</si>
  <si>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</si>
  <si>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</si>
  <si>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</si>
  <si>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</si>
  <si>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</si>
  <si>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</si>
  <si>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</si>
  <si>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</si>
  <si>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</si>
  <si>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</si>
  <si>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</si>
  <si>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</si>
  <si>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</si>
  <si>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</si>
  <si>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</si>
  <si>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</si>
  <si>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</si>
  <si>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</si>
  <si>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</si>
  <si>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</si>
  <si>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</si>
  <si>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</si>
  <si>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</si>
  <si>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</si>
  <si>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</si>
  <si>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</si>
  <si>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</si>
  <si>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</si>
  <si>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</si>
  <si>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</si>
  <si>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</si>
  <si>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</si>
  <si>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</si>
  <si>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</si>
  <si>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</si>
  <si>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</si>
  <si>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</si>
  <si>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</si>
  <si>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</si>
  <si>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</si>
  <si>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</si>
  <si>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</si>
  <si>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</si>
  <si>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</si>
  <si>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</si>
  <si>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</si>
  <si>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</si>
  <si>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</si>
  <si>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</si>
  <si>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</si>
  <si>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</si>
  <si>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</si>
  <si>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</si>
  <si>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</si>
  <si>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</si>
  <si>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</si>
  <si>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</si>
  <si>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</si>
  <si>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</si>
  <si>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</si>
  <si>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</si>
  <si>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</si>
  <si>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</si>
  <si>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</si>
  <si>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</si>
  <si>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</si>
  <si>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</si>
  <si>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</si>
  <si>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</si>
  <si>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</si>
  <si>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</si>
  <si>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</si>
  <si>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</si>
  <si>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</si>
  <si>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</si>
  <si>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</si>
  <si>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</si>
  <si>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</si>
  <si>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</si>
  <si>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</si>
  <si>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</si>
  <si>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</si>
  <si>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</si>
  <si>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</si>
  <si>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</si>
  <si>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</si>
  <si>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</si>
  <si>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</si>
  <si>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</si>
  <si>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</si>
  <si>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</si>
  <si>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</si>
  <si>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</si>
  <si>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</si>
  <si>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</si>
  <si>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</si>
  <si>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</si>
  <si>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</si>
  <si>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</si>
  <si>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</si>
  <si>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</si>
  <si>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</si>
  <si>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</si>
  <si>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</si>
  <si>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</si>
  <si>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</si>
  <si>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</si>
  <si>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</si>
  <si>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</si>
  <si>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</si>
  <si>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</si>
  <si>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</si>
  <si>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</si>
  <si>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</si>
  <si>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</si>
  <si>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</si>
  <si>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</si>
  <si>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</si>
  <si>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</si>
  <si>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</si>
  <si>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</si>
  <si>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</si>
  <si>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</si>
  <si>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</si>
  <si>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</si>
  <si>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</si>
  <si>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</si>
  <si>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</si>
  <si>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</si>
  <si>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</si>
  <si>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</si>
  <si>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</si>
  <si>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</si>
  <si>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</si>
  <si>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</si>
  <si>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</si>
  <si>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</si>
  <si>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</si>
  <si>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</si>
  <si>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</si>
  <si>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</si>
  <si>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</si>
  <si>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</si>
  <si>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</si>
  <si>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</si>
  <si>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</si>
  <si>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</si>
  <si>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</si>
  <si>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</si>
  <si>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</si>
  <si>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</si>
  <si>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</si>
  <si>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</si>
  <si>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</si>
  <si>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</si>
  <si>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</si>
  <si>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</si>
  <si>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</si>
  <si>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</si>
  <si>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</si>
  <si>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</si>
  <si>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</si>
  <si>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</si>
  <si>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</si>
  <si>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</si>
  <si>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</si>
  <si>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</si>
  <si>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</si>
  <si>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</si>
  <si>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</si>
  <si>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</si>
  <si>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</si>
  <si>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</si>
  <si>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</si>
  <si>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</si>
  <si>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</si>
  <si>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</si>
  <si>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</si>
  <si>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</si>
  <si>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</si>
  <si>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</si>
  <si>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</si>
  <si>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</si>
  <si>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</si>
  <si>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</si>
  <si>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</si>
  <si>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</si>
  <si>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</si>
  <si>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</si>
  <si>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</si>
  <si>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</si>
  <si>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</si>
  <si>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</si>
  <si>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</si>
  <si>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</si>
  <si>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</si>
  <si>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</si>
  <si>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</si>
  <si>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</si>
  <si>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</si>
  <si>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</si>
  <si>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</si>
  <si>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</si>
  <si>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</si>
  <si>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</si>
  <si>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</si>
  <si>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</si>
  <si>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</si>
  <si>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</si>
  <si>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</si>
  <si>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</si>
  <si>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</si>
  <si>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</si>
  <si>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</si>
  <si>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</si>
  <si>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</si>
  <si>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</si>
  <si>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</si>
  <si>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</si>
  <si>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</si>
  <si>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</si>
  <si>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</si>
  <si>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</si>
  <si>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</si>
  <si>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</si>
  <si>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</si>
  <si>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</si>
  <si>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</si>
  <si>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</si>
  <si>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</si>
  <si>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</si>
  <si>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</si>
  <si>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</si>
  <si>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</si>
  <si>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</si>
  <si>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</si>
  <si>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</si>
  <si>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</si>
  <si>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</si>
  <si>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</si>
  <si>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</si>
  <si>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</si>
  <si>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</si>
  <si>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</si>
  <si>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</si>
  <si>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</si>
  <si>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</si>
  <si>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</si>
  <si>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</si>
  <si>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</si>
  <si>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</si>
  <si>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</si>
  <si>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</si>
  <si>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</si>
  <si>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</si>
  <si>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</si>
  <si>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</si>
  <si>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</si>
  <si>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</si>
  <si>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</si>
  <si>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</si>
  <si>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</si>
  <si>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</si>
  <si>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</si>
  <si>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</si>
  <si>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</si>
  <si>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</si>
  <si>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</si>
  <si>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</si>
  <si>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</si>
  <si>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</si>
  <si>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</si>
  <si>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</si>
  <si>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</si>
  <si>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</si>
  <si>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</si>
  <si>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</si>
  <si>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</si>
  <si>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</si>
  <si>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</si>
  <si>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</si>
  <si>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</si>
  <si>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</si>
  <si>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</si>
  <si>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</si>
  <si>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</si>
  <si>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</si>
  <si>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</si>
  <si>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</si>
  <si>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</si>
  <si>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</si>
  <si>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</si>
  <si>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</si>
  <si>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</si>
  <si>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</si>
  <si>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</si>
  <si>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</si>
  <si>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</si>
  <si>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</si>
  <si>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</si>
  <si>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</si>
  <si>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</si>
  <si>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</si>
  <si>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</si>
  <si>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</si>
  <si>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</si>
  <si>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</si>
  <si>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</si>
  <si>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</si>
  <si>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</si>
  <si>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</si>
  <si>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</si>
  <si>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</si>
  <si>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</si>
  <si>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</si>
  <si>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</si>
  <si>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</si>
  <si>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</si>
  <si>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</si>
  <si>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</si>
  <si>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</si>
  <si>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</si>
  <si>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</si>
  <si>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</si>
  <si>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</si>
  <si>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</si>
  <si>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</si>
  <si>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</si>
  <si>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</si>
  <si>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</si>
  <si>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</si>
  <si>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</si>
  <si>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</si>
  <si>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</si>
  <si>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</si>
  <si>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</si>
  <si>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</si>
  <si>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</si>
  <si>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</si>
  <si>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</si>
  <si>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</si>
  <si>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</si>
  <si>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</si>
  <si>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</si>
  <si>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</si>
  <si>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</si>
  <si>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</si>
  <si>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</si>
  <si>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</si>
  <si>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</si>
  <si>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</si>
  <si>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</si>
  <si>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</si>
  <si>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</si>
  <si>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</si>
  <si>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</si>
  <si>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</si>
  <si>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</si>
  <si>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</si>
  <si>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</si>
  <si>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</si>
  <si>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</si>
  <si>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</si>
  <si>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</si>
  <si>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</si>
  <si>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</si>
  <si>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</si>
  <si>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</si>
  <si>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</si>
  <si>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</si>
  <si>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</si>
  <si>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</si>
  <si>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</si>
  <si>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</si>
  <si>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</si>
  <si>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</si>
  <si>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</si>
  <si>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</si>
  <si>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</si>
  <si>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</si>
  <si>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</si>
  <si>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</si>
  <si>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</si>
  <si>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</si>
  <si>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</si>
  <si>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</si>
  <si>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</si>
  <si>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</si>
  <si>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</si>
  <si>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</si>
  <si>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</si>
  <si>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</si>
  <si>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</si>
  <si>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</si>
  <si>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</si>
  <si>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</si>
  <si>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</si>
  <si>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</si>
  <si>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</si>
  <si>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</si>
  <si>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</si>
  <si>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</si>
  <si>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</si>
  <si>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</si>
  <si>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</si>
  <si>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</si>
  <si>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</si>
  <si>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</si>
  <si>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</si>
  <si>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</si>
  <si>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</si>
  <si>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</si>
  <si>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</si>
  <si>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</si>
  <si>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</si>
  <si>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</si>
  <si>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</si>
  <si>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</si>
  <si>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</si>
  <si>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</si>
  <si>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</si>
  <si>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</si>
  <si>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</si>
  <si>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</si>
  <si>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</si>
  <si>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</si>
  <si>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</si>
  <si>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</si>
  <si>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</si>
  <si>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</si>
  <si>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</si>
  <si>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</si>
  <si>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</si>
  <si>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</si>
  <si>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</si>
  <si>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</si>
  <si>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</si>
  <si>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</si>
  <si>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</si>
  <si>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</si>
  <si>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</si>
  <si>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</si>
  <si>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</si>
  <si>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</si>
  <si>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</si>
  <si>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</si>
  <si>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</si>
  <si>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</si>
  <si>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</si>
  <si>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</si>
  <si>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</si>
  <si>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</si>
  <si>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</si>
  <si>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</si>
  <si>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</si>
  <si>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</si>
  <si>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</si>
  <si>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</si>
  <si>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</si>
  <si>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</si>
  <si>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</si>
  <si>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</si>
  <si>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</si>
  <si>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</si>
  <si>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</si>
  <si>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</si>
  <si>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</si>
  <si>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</si>
  <si>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</si>
  <si>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</si>
  <si>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</si>
  <si>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</si>
  <si>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</si>
  <si>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</si>
  <si>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</si>
  <si>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</si>
  <si>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</si>
  <si>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</si>
  <si>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</si>
  <si>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</si>
  <si>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</si>
  <si>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</si>
  <si>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</si>
  <si>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</si>
  <si>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</si>
  <si>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</si>
  <si>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</si>
  <si>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</si>
  <si>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</si>
  <si>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</si>
  <si>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</si>
  <si>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</si>
  <si>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</si>
  <si>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</si>
  <si>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</si>
  <si>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</si>
  <si>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</si>
  <si>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</si>
  <si>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</si>
  <si>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</si>
  <si>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</si>
  <si>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</si>
  <si>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</si>
  <si>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</si>
  <si>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</si>
  <si>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</si>
  <si>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</si>
  <si>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</si>
  <si>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</si>
  <si>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</si>
  <si>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</si>
  <si>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</si>
  <si>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</si>
  <si>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</si>
  <si>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</si>
  <si>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</si>
  <si>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</si>
  <si>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</si>
  <si>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</si>
  <si>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</si>
  <si>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</si>
  <si>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</si>
  <si>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</si>
  <si>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</si>
  <si>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</si>
  <si>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</si>
  <si>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</si>
  <si>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</si>
  <si>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</si>
  <si>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</si>
  <si>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</si>
  <si>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</si>
  <si>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</si>
  <si>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</si>
  <si>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</si>
  <si>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</si>
  <si>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</si>
  <si>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</si>
  <si>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</si>
  <si>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</si>
  <si>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</si>
  <si>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</si>
  <si>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</si>
  <si>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</si>
  <si>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</si>
  <si>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</si>
  <si>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</si>
  <si>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</si>
  <si>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</si>
  <si>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</si>
  <si>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</si>
  <si>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</si>
  <si>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</si>
  <si>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</si>
  <si>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</si>
  <si>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</si>
  <si>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</si>
  <si>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</si>
  <si>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</si>
  <si>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</si>
  <si>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</si>
  <si>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</si>
  <si>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</si>
  <si>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</si>
  <si>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</si>
  <si>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</si>
  <si>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</si>
  <si>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</si>
  <si>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</si>
  <si>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</si>
  <si>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</si>
  <si>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</si>
  <si>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</si>
  <si>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</si>
  <si>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</si>
  <si>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</si>
  <si>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</si>
  <si>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</si>
  <si>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</si>
  <si>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</si>
  <si>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</si>
  <si>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</si>
  <si>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</si>
  <si>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</si>
  <si>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</si>
  <si>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</si>
  <si>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</si>
  <si>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</si>
  <si>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</si>
  <si>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</si>
  <si>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</si>
  <si>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</si>
  <si>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</si>
  <si>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</si>
  <si>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</si>
  <si>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</si>
  <si>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</si>
  <si>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</si>
  <si>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</si>
  <si>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</si>
  <si>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</si>
  <si>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</si>
  <si>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</si>
  <si>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</si>
  <si>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</si>
  <si>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</si>
  <si>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</si>
  <si>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</si>
  <si>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</si>
  <si>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</si>
  <si>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</si>
  <si>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</si>
  <si>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</si>
  <si>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</si>
  <si>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</si>
  <si>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</si>
  <si>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</si>
  <si>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</si>
  <si>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</si>
  <si>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</si>
  <si>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</si>
  <si>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</si>
  <si>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</si>
  <si>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</si>
  <si>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</si>
  <si>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</si>
  <si>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</si>
  <si>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</si>
  <si>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</si>
  <si>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</si>
  <si>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</si>
  <si>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</si>
  <si>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</si>
  <si>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</si>
  <si>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</si>
  <si>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</si>
  <si>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</si>
  <si>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</si>
  <si>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</si>
  <si>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</si>
  <si>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</si>
  <si>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</si>
  <si>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</si>
  <si>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</si>
  <si>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</si>
  <si>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</si>
  <si>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</si>
  <si>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</si>
  <si>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</si>
  <si>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</si>
  <si>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</si>
  <si>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</si>
  <si>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</si>
  <si>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</si>
  <si>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</si>
  <si>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</si>
  <si>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</si>
  <si>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</si>
  <si>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</si>
  <si>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</si>
  <si>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</si>
  <si>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</si>
  <si>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</si>
  <si>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</si>
  <si>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</si>
  <si>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</si>
  <si>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</si>
  <si>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</si>
  <si>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 xml:space="preserve">These are not investments, only O/N repos, thus no interest rate risk is aplicable. </t>
  </si>
  <si>
    <t>EUR/HUF rate on 30.06.2017</t>
  </si>
  <si>
    <t>Collaterals are usually off balance sheet items,  please see Note 4 in the Annual Report. Default Funds are included in the Balance Sheet, please see Note 37. 
https://english.kelerkszf.hu/Key%20documents/Financial%20Reports/Annual%20Reports/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</si>
  <si>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</si>
  <si>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</si>
  <si>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</si>
  <si>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https://english.kelerkszf.hu/Key%20documents/Announcements/CEEGEX%20Spot%20market/
https://english.kelerkszf.hu/Key%20documents/Announcements/Announcement%20of%20CEEGEX%20Physical%20futures%20market/</t>
  </si>
  <si>
    <t>Asset Class</t>
  </si>
  <si>
    <t>Product</t>
  </si>
  <si>
    <t>Average daily volume (# of trades)</t>
  </si>
  <si>
    <t>Average notional value of trades (EUR)</t>
  </si>
  <si>
    <t>KELER CCP CEEGEX</t>
  </si>
  <si>
    <t>CEEGEX SPOT GAS</t>
  </si>
  <si>
    <t>S.GÁZ</t>
  </si>
  <si>
    <t>S.GÁZ_WD</t>
  </si>
  <si>
    <t>S.HOLIDAY</t>
  </si>
  <si>
    <t>S.SUNDAY</t>
  </si>
  <si>
    <t>S.WEEKEND</t>
  </si>
  <si>
    <t>CEEGEX FORWARD GAS</t>
  </si>
  <si>
    <t>H.GÁZ</t>
  </si>
  <si>
    <t>Product type</t>
  </si>
  <si>
    <t>SPOT GAS</t>
  </si>
  <si>
    <t>FORWARD GAS</t>
  </si>
  <si>
    <t>6.1.1. and 6.1.2.</t>
  </si>
  <si>
    <t>https://www.ceegex.hu/hu/kommunikacio/dokumentumok/Szablyzatok/CEEGEX%20Piaci%20szabályzat/CEEGEX_Market_Rules_v2.0_ENG.pdf</t>
  </si>
  <si>
    <t>TP SPOT GAS</t>
  </si>
  <si>
    <t>S.KAP</t>
  </si>
  <si>
    <t>S.MGP</t>
  </si>
  <si>
    <t>S.MGPEGY</t>
  </si>
  <si>
    <t>Annexes 1-9</t>
  </si>
  <si>
    <t>https://fgsz.hu/en-gb/Documents/Trading%20Platform%20Operational%20Rules%2001%2002%202016.pdf</t>
  </si>
  <si>
    <t>REGULATED MARKET_SPOT_EQUITY</t>
  </si>
  <si>
    <t>S.4iG-HU0000071030</t>
  </si>
  <si>
    <t>REGULATED MARKET_SPOT_DEBT</t>
  </si>
  <si>
    <t>S.A171220C14-HU0000402821</t>
  </si>
  <si>
    <t>S.A180425B14-HU0000402730</t>
  </si>
  <si>
    <t>S.A180622C15-HU0000402979</t>
  </si>
  <si>
    <t>S.A181220A13-HU0000402631</t>
  </si>
  <si>
    <t>S.A190520B13-HU0000402649</t>
  </si>
  <si>
    <t>S.A190624A08-HU0000402433</t>
  </si>
  <si>
    <t>S.A200923C17-HU0000403258</t>
  </si>
  <si>
    <t>S.A201112A04-HU0000402235</t>
  </si>
  <si>
    <t>S.A211027B16-HU0000403100</t>
  </si>
  <si>
    <t>S.A220624A11-HU0000402524</t>
  </si>
  <si>
    <t>S.A221026B17-HU0000403266</t>
  </si>
  <si>
    <t>S.A231124A07-HU0000402383</t>
  </si>
  <si>
    <t>S.A240626B15-HU0000403068</t>
  </si>
  <si>
    <t>S.A250624B14-HU0000402748</t>
  </si>
  <si>
    <t>S.A271027A16-HU0000403118</t>
  </si>
  <si>
    <t>S.A311022A15-HU0000403001</t>
  </si>
  <si>
    <t>S.ADIDAS AG-DE000A1EWWW0</t>
  </si>
  <si>
    <t>S.ALTEO-HU0000103593</t>
  </si>
  <si>
    <t>S.ALTERA C-HU0000115308</t>
  </si>
  <si>
    <t>S.ÁNY 98-HU0000093257</t>
  </si>
  <si>
    <t>S.APPENINN-HU0000102132</t>
  </si>
  <si>
    <t>S.ARCELORSHS-LU1598757687</t>
  </si>
  <si>
    <t>S.ARCHELOR2-LU0323134006</t>
  </si>
  <si>
    <t>S.AXA-UAP-FR0000120628</t>
  </si>
  <si>
    <t>S.BANCO BILB-ES0113211835</t>
  </si>
  <si>
    <t>S.BASFSE-DE000BASF111</t>
  </si>
  <si>
    <t>S.BAYERAG-DE000BAY0017</t>
  </si>
  <si>
    <t>S.BCO SANTAN-ES0113900J37</t>
  </si>
  <si>
    <t>S.BIF 100-HU0000088760</t>
  </si>
  <si>
    <t>S.BMW-DE0005190003</t>
  </si>
  <si>
    <t>S.BNP-FR0000131104</t>
  </si>
  <si>
    <t>S.CIG-HU0000097738</t>
  </si>
  <si>
    <t>S.CITADELLA-HU0000707948</t>
  </si>
  <si>
    <t>S.COMMERZBK-DE000CBK1001</t>
  </si>
  <si>
    <t>S.CSEPEL 150-HU0000135025</t>
  </si>
  <si>
    <t>S.D170913-HU0000521208</t>
  </si>
  <si>
    <t>S.DAIMLER C.-DE0007100000</t>
  </si>
  <si>
    <t>S.Deutche BR-DE0005140008</t>
  </si>
  <si>
    <t>S.DUNAHOUSEA-HU0000135090</t>
  </si>
  <si>
    <t>S.EARANYTL37-AT0000A1NG01</t>
  </si>
  <si>
    <t>S.EARANYTL38-AT0000A1PUN7</t>
  </si>
  <si>
    <t>S.EARANYTS36-AT0000A1NG27</t>
  </si>
  <si>
    <t>S.EARANYTS37-AT0000A1NG35</t>
  </si>
  <si>
    <t>S.EARANYTS38-AT0000A1PUQ0</t>
  </si>
  <si>
    <t>S.EBCMZBTS04-AT0000A153P7</t>
  </si>
  <si>
    <t>S.EBCMZBTS05-AT0000A175E4</t>
  </si>
  <si>
    <t>S.EBDAX02-AT0000A13RV8</t>
  </si>
  <si>
    <t>S.EBDAXTL01-AT0000A133B9</t>
  </si>
  <si>
    <t>S.EBGOLD02-AT0000A13RW6</t>
  </si>
  <si>
    <t>S.EBMOLTL15-AT0000A194E5</t>
  </si>
  <si>
    <t>S.EBMOLTL16-AT0000A1CFW7</t>
  </si>
  <si>
    <t>S.EBMOLTL17-AT0000A1DWD0</t>
  </si>
  <si>
    <t>S.EBMOLTS02-AT0000A0Q9Q3</t>
  </si>
  <si>
    <t>S.EBMTELTL05-AT0000A17J03</t>
  </si>
  <si>
    <t>S.EBMTELTS01-AT0000A0U5L6</t>
  </si>
  <si>
    <t>S.EBOTPTL08-AT0000A0RNQ3</t>
  </si>
  <si>
    <t>S.EBOTPTL16-AT0000A1DP02</t>
  </si>
  <si>
    <t>S.EBOTPTL17-AT0000A1DWE8</t>
  </si>
  <si>
    <t>S.EBOTPTL18-AT0000A1ET80</t>
  </si>
  <si>
    <t>S.EBRICHTL03-AT0000A17J37</t>
  </si>
  <si>
    <t>S.EBRICHTL05-AT0000A1ET98</t>
  </si>
  <si>
    <t>S.EBRICTL04-AT0000A1DBY0</t>
  </si>
  <si>
    <t>S.EBSILV02-AT0000A13RX4</t>
  </si>
  <si>
    <t>S.EBTKOMTL03-AT0000A0XY16</t>
  </si>
  <si>
    <t>S.EBUNDTL22-AT0000A1PLH8</t>
  </si>
  <si>
    <t>S.EBUNDTL23-AT0000A1PLJ4</t>
  </si>
  <si>
    <t>S.EBUXTL14-AT0000A1N9A9</t>
  </si>
  <si>
    <t>S.EBUXTL15-AT0000A1PD02</t>
  </si>
  <si>
    <t>S.EBUXTL16-AT0000A1Q675</t>
  </si>
  <si>
    <t>S.EBUXTS11-AT0000A1Q683</t>
  </si>
  <si>
    <t>S.EBUXTUS13-AT0000A1WBQ6</t>
  </si>
  <si>
    <t>S.EBWTIOIL02-AT0000A0CNE1</t>
  </si>
  <si>
    <t>S.ECOMMTL11-AT0000A1PD28</t>
  </si>
  <si>
    <t>S.ECOMMTL12-AT0000A1QNV3</t>
  </si>
  <si>
    <t>S.ECOMMTS07-AT0000A1HPC7</t>
  </si>
  <si>
    <t>S.ECOMMTS08-AT0000A1HPD5</t>
  </si>
  <si>
    <t>S.EDAXTL08EU-AT0000A1NF44</t>
  </si>
  <si>
    <t>S.EDAXTL09-AT0000A1QP72</t>
  </si>
  <si>
    <t>S.EDAXTL76-AT0000A1N995</t>
  </si>
  <si>
    <t>S.EDAXTL77-AT0000A1NAG8</t>
  </si>
  <si>
    <t>S.EDAXTL78-AT0000A1Q493</t>
  </si>
  <si>
    <t>S.EDAXTL79-AT0000A1QP56</t>
  </si>
  <si>
    <t>S.EDAXTL82-AT0000A1WKR5</t>
  </si>
  <si>
    <t>S.EDAXTS07-AT0000A1QP80</t>
  </si>
  <si>
    <t>S.EDAXTS67-AT0000A1QP64</t>
  </si>
  <si>
    <t>S.EDAXTS70-AT0000A1WKS3</t>
  </si>
  <si>
    <t>S.EEUBUTS24-AT0000A1NFT0</t>
  </si>
  <si>
    <t>S.EEUUSTL17-AT0000A1NFJ1</t>
  </si>
  <si>
    <t>S.EEUUSTL19-AT0000A1PXV4</t>
  </si>
  <si>
    <t>S.EEUUSTS13-AT0000A1NFN3</t>
  </si>
  <si>
    <t>S.EEUUSTS14-AT0000A1NFP8</t>
  </si>
  <si>
    <t>S.EEUUSTS15-AT0000A1PLG0</t>
  </si>
  <si>
    <t>S.EEUUSTS16-AT0000A1Q667</t>
  </si>
  <si>
    <t>S.EEZUSTTL37-AT0000A1NG19</t>
  </si>
  <si>
    <t>S.EEZUSTTL38-AT0000A1PUP2</t>
  </si>
  <si>
    <t>S.EEZUSTTS36-AT0000A1NG43</t>
  </si>
  <si>
    <t>S.EEZUSTTS37-AT0000A1PUR8</t>
  </si>
  <si>
    <t>S.EGBHUTL04-AT0000A1NFL7</t>
  </si>
  <si>
    <t>S.EGBHUTL06-AT0000A1Q634</t>
  </si>
  <si>
    <t>S.EGBHUTS04-AT0000A1NFQ6</t>
  </si>
  <si>
    <t>S.EGBHUTS05-AT0000A1NFR4</t>
  </si>
  <si>
    <t>S.EHENRYTL38-AT0000A1NFU8</t>
  </si>
  <si>
    <t>S.EHEP TÖRZS-HU0000147996</t>
  </si>
  <si>
    <t>S.EHHUBTS36-AT0000A1Q4B5</t>
  </si>
  <si>
    <t>S.ELMŰ-HU0000074513</t>
  </si>
  <si>
    <t>S.ÉMÁSZ-HU0000074539</t>
  </si>
  <si>
    <t>S.EMOLTL19-AT0000A1KSR3</t>
  </si>
  <si>
    <t>S.EMOLTL21-AT0000A1N9F8</t>
  </si>
  <si>
    <t>S.EMOLTL22-AT0000A1Q691</t>
  </si>
  <si>
    <t>S.EMOLTL23-AT0000A1W5H1</t>
  </si>
  <si>
    <t>S.EMOLTS11-AT0000A1QP23</t>
  </si>
  <si>
    <t>S.EMOLTS12-AT0000A1W5J7</t>
  </si>
  <si>
    <t>S.EMOLTS13-AT0000A1W5K5</t>
  </si>
  <si>
    <t>S.EMTELTL06-AT0000A1N9E1</t>
  </si>
  <si>
    <t>S.EMTTL04-AT0000A13ZV1</t>
  </si>
  <si>
    <t>S.EMTTL07-AT0000A1QNY7</t>
  </si>
  <si>
    <t>S.EMTTS04-AT0000A1QP15</t>
  </si>
  <si>
    <t>S.ENEFI 10-HU0000089198</t>
  </si>
  <si>
    <t>S.EONAGORDBR-DE000ENAG999</t>
  </si>
  <si>
    <t>S.EOTPTL20-AT0000A1KSS1</t>
  </si>
  <si>
    <t>S.EOTPTL22-AT0000A1PBA4</t>
  </si>
  <si>
    <t>S.EOTPTL23-AT0000A1PD36</t>
  </si>
  <si>
    <t>S.EOTPTL24-AT0000A1PLN6</t>
  </si>
  <si>
    <t>S.EOTPTL25-AT0000A1QNZ4</t>
  </si>
  <si>
    <t>S.EOTPTL27-AT0000A1WKN4</t>
  </si>
  <si>
    <t>S.EOTPTS13-AT0000A1QP31</t>
  </si>
  <si>
    <t>S.EOTPTS16-AT0000A1WKP9</t>
  </si>
  <si>
    <t>S.EOTPTURBO-AT0000A1HG41</t>
  </si>
  <si>
    <t>S.ERBUXTL11-AT0000A1LM96</t>
  </si>
  <si>
    <t>S.ERBUXTL12-AT0000A1LMA0</t>
  </si>
  <si>
    <t>S.ERBUXTL13-AT0000A1LMB8</t>
  </si>
  <si>
    <t>S.ERCBTL10-AT0000A1LMK9</t>
  </si>
  <si>
    <t>S.ERDAXTL75-AT0000A1LME2</t>
  </si>
  <si>
    <t>S.ERHHTS32-AT0000A1LMJ1</t>
  </si>
  <si>
    <t>S.ERICHTL10-AT0000A1QP07</t>
  </si>
  <si>
    <t>S.ERICHTS07-AT0000A1N9J0</t>
  </si>
  <si>
    <t>S.ERICHTS08-AT0000A1QP49</t>
  </si>
  <si>
    <t>S.ERICHTTL06-AT0000A1HG58</t>
  </si>
  <si>
    <t>S.ERICHTTL08-AT0000A1KST9</t>
  </si>
  <si>
    <t>S.ERMOLTL20-AT0000A1LMM5</t>
  </si>
  <si>
    <t>S.ERSBUX12-AT0000A1TWX4</t>
  </si>
  <si>
    <t>S.ERSEURTL29-AT0000A1NFA0</t>
  </si>
  <si>
    <t>S.ERSEURTL30-AT0000A1NFB8</t>
  </si>
  <si>
    <t>S.ERSEURTS39-AT0000A1NFE2</t>
  </si>
  <si>
    <t>S.ERSEURTS40-AT0000A1NFF9</t>
  </si>
  <si>
    <t>S.ERSOTPZ9-AT0000A1TWZ9</t>
  </si>
  <si>
    <t>S.ERSTDAX10E-AT0000A1W400</t>
  </si>
  <si>
    <t>S.ERSTDAX8EU-AT0000A1W418</t>
  </si>
  <si>
    <t>S.ERSTEDAX69-AT0000A1W3Y1</t>
  </si>
  <si>
    <t>S.ERSTEDAX81-AT0000A1W3X3</t>
  </si>
  <si>
    <t>S.ERSTEDTL80-AT0000A1U1D1</t>
  </si>
  <si>
    <t>S.ERSTEDTS68-AT0000A1U1E9</t>
  </si>
  <si>
    <t>S.ERSTEHTS37-AT0000A1U1G4</t>
  </si>
  <si>
    <t>S.ERSTEOTP15-AT0000A1W3V7</t>
  </si>
  <si>
    <t>S.ERSTERICHT-AT0000A1W3U9</t>
  </si>
  <si>
    <t>S.ERSTERITS-AT0000A1W3W5</t>
  </si>
  <si>
    <t>S.ERSTETL30-AT0000A1U7V0</t>
  </si>
  <si>
    <t>S.ERSTETL41-AT0000A1U1F6</t>
  </si>
  <si>
    <t>S.ERSTETS28-AT0000A1U7W8</t>
  </si>
  <si>
    <t>S.ERSTETTL08-AT0000A1U7U2</t>
  </si>
  <si>
    <t>S.ERSTEWT64-AT0000A1W3Z8</t>
  </si>
  <si>
    <t>S.ERSTTL20-AT0000A1WKQ7</t>
  </si>
  <si>
    <t>S.ERSUSDTL21-AT0000A1NFC6</t>
  </si>
  <si>
    <t>S.ERSUSDTL22-AT0000A1NFD4</t>
  </si>
  <si>
    <t>S.ERSUSDTS26-AT0000A1NFH5</t>
  </si>
  <si>
    <t>S.ERVWTL03-AT0000A1KX03</t>
  </si>
  <si>
    <t>S.ESILVLNC4-AT0000A1LNC4</t>
  </si>
  <si>
    <t>S.ESILVTS35-AT0000A1LND2</t>
  </si>
  <si>
    <t>S.ESP500TL29-AT0000A1QP98</t>
  </si>
  <si>
    <t>S.ESP500TS27-AT0000A1QPA2</t>
  </si>
  <si>
    <t>S.ESPTL25-AT0000A1N9C5</t>
  </si>
  <si>
    <t>S.ESPTL26-AT0000A1NF69</t>
  </si>
  <si>
    <t>S.ESPTL28-AT0000A1PXT8</t>
  </si>
  <si>
    <t>S.EST MEDIA-HU0000127816</t>
  </si>
  <si>
    <t>S.ETURBL18-AT0000A1WBP8</t>
  </si>
  <si>
    <t>S.EUSHUTL23-AT0000A1Q642</t>
  </si>
  <si>
    <t>S.EUSHUTS27-AT0000A1Q659</t>
  </si>
  <si>
    <t>S.EVOLKSTL02-AT0000A1HPB9</t>
  </si>
  <si>
    <t>S.EVOLKSTL04-AT0000A1QNW1</t>
  </si>
  <si>
    <t>S.EVOLKSTL05-AT0000A1QNX9</t>
  </si>
  <si>
    <t>S.EVOLKSTS01-AT0000A1HPE3</t>
  </si>
  <si>
    <t>S.EWTIOLAJ03-AT0000A1KAM2</t>
  </si>
  <si>
    <t>S.EWTIOLTL63-AT0000A1NFW4</t>
  </si>
  <si>
    <t>S.EWTIOLTL64-AT0000A1NFX2</t>
  </si>
  <si>
    <t>S.EWTIOLTS61-AT0000A1NFZ7</t>
  </si>
  <si>
    <t>S.EWTITS62-AT0000A1PD93</t>
  </si>
  <si>
    <t>S.EWTOILTS63-AT0000A1Q4C3</t>
  </si>
  <si>
    <t>S.EXTERNET-HU0000088745</t>
  </si>
  <si>
    <t>S.FHB T-HU0000078175</t>
  </si>
  <si>
    <t>S.FJ20NF01-HU0000652763</t>
  </si>
  <si>
    <t>S.FJ21NF01-HU0000652813</t>
  </si>
  <si>
    <t>S.FJ21NV01-HU0000652870</t>
  </si>
  <si>
    <t>S.FJ22NF01-HU0000652946</t>
  </si>
  <si>
    <t>S.FORRÁS OE-HU0000066394</t>
  </si>
  <si>
    <t>S.FORRÁS T-HU0000066071</t>
  </si>
  <si>
    <t>S.FUTURAQUA-HU0000107362</t>
  </si>
  <si>
    <t>S.GSPARK-HU0000083696</t>
  </si>
  <si>
    <t>S.INFINEON-DE0006231004</t>
  </si>
  <si>
    <t>S.KÁRPóTJEGY-HU0000009907</t>
  </si>
  <si>
    <t>S.KARTONPACK-HU0000075692</t>
  </si>
  <si>
    <t>S.KHAKTPIH1-HU0000713797</t>
  </si>
  <si>
    <t>S.KHAMEUR1-HU0000714001</t>
  </si>
  <si>
    <t>S.KHAMEUR2-HU0000714415</t>
  </si>
  <si>
    <t>S.KHAUTO1TV-HU0000713961</t>
  </si>
  <si>
    <t>S.KHELELM1-HU0000715818</t>
  </si>
  <si>
    <t>S.KHEROSUSA1-HU0000714522</t>
  </si>
  <si>
    <t>S.KHEUEXP1-HU0000715933</t>
  </si>
  <si>
    <t>S.KHEUKOR1-HU0000714860</t>
  </si>
  <si>
    <t>S.KHEURPL2-HU0000712229</t>
  </si>
  <si>
    <t>S.KHFOGYJAV1-HU0000715669</t>
  </si>
  <si>
    <t>S.KHFPVILAG2-HU0000712542</t>
  </si>
  <si>
    <t>S.KHFPVILAG3-HU0000712864</t>
  </si>
  <si>
    <t>S.KHGYERMEK1-HU0000716568</t>
  </si>
  <si>
    <t>S.KHGYOGYSZ2-HU0000715529</t>
  </si>
  <si>
    <t>S.KHGYOGYSZ3-HU0000715925</t>
  </si>
  <si>
    <t>S.KHGYOGYVC1-HU0000717467</t>
  </si>
  <si>
    <t>S.KHHOZLEP1-HU0000712617</t>
  </si>
  <si>
    <t>S.KHHOZLEP2-HU0000713557</t>
  </si>
  <si>
    <t>S.KHINNAM1-HU0000713516</t>
  </si>
  <si>
    <t>S.KHJOVAUTO1-HU0000714795</t>
  </si>
  <si>
    <t>S.KHKETKOS2-HU0000713441</t>
  </si>
  <si>
    <t>S.KHKETKOS3-HU0000713888</t>
  </si>
  <si>
    <t>S.KHMOZDULJ1-HU0000714043</t>
  </si>
  <si>
    <t>S.KHOLAJIP1-HU0000714779</t>
  </si>
  <si>
    <t>S.KHPBOLRUG1-HU0000717046</t>
  </si>
  <si>
    <t>S.KHPRGOND1-HU0000717020</t>
  </si>
  <si>
    <t>S.KHPRINFBI1-HU0000717970</t>
  </si>
  <si>
    <t>S.KHPRNKCSA2-HU0000718713</t>
  </si>
  <si>
    <t>S.KHPRRANG1-HU0000717202</t>
  </si>
  <si>
    <t>S.KHPRVC10-HU0000717780</t>
  </si>
  <si>
    <t>S.KHPRVC8-HU0000717038</t>
  </si>
  <si>
    <t>S.KHRUG1-HU0000715503</t>
  </si>
  <si>
    <t>S.KHSZAKHOZ7-HU0000715081</t>
  </si>
  <si>
    <t>S.KHTEMZE100-HU0000714332</t>
  </si>
  <si>
    <t>S.KHTEMZE95-HU0000714340</t>
  </si>
  <si>
    <t>S.KHTOBBSZ2-HU0000712583</t>
  </si>
  <si>
    <t>S.KHTOBBSZ3-HU0000713136</t>
  </si>
  <si>
    <t>S.KHTOBBSZ4-HU0000713672</t>
  </si>
  <si>
    <t>S.KHTOBBSZ5-HU0000713870</t>
  </si>
  <si>
    <t>S.KHTRE4-HU0000713359</t>
  </si>
  <si>
    <t>S.KHVAZSIA1-HU0000714514</t>
  </si>
  <si>
    <t>S.KHVILCG4-HU0000714878</t>
  </si>
  <si>
    <t>S.KHVILCG5-HU0000715677</t>
  </si>
  <si>
    <t>S.KHVILCG6-HU0000715800</t>
  </si>
  <si>
    <t>S.KHVILCG7-HU0000716550</t>
  </si>
  <si>
    <t>S.KHVILCG9-HU0000717459</t>
  </si>
  <si>
    <t>S.KHVILCTV1-HU0000712104</t>
  </si>
  <si>
    <t>S.KHVILCTV2-HU0000714423</t>
  </si>
  <si>
    <t>S.KONZUMBEFT-HU0000142419</t>
  </si>
  <si>
    <t>S.KULCS-SOFT-HU0000099387</t>
  </si>
  <si>
    <t>S.LINDE-DE0006483001</t>
  </si>
  <si>
    <t>S.LUFTHANSA-DE0008232125</t>
  </si>
  <si>
    <t>S.MASTERPLAS-HU0000093943</t>
  </si>
  <si>
    <t>S.MFB2017061-HU0000356415</t>
  </si>
  <si>
    <t>S.MFB202006-HU0000356514</t>
  </si>
  <si>
    <t>S.MKB MEGÚJP-HU0000713599</t>
  </si>
  <si>
    <t>S.MKBBESZHOZ-HU0000717657</t>
  </si>
  <si>
    <t>S.MKBE-HOZ@M-HU0000717905</t>
  </si>
  <si>
    <t>S.MKBÉLHETŐ-HU0000716972</t>
  </si>
  <si>
    <t>S.MKBFELKIN3-HU0000714837</t>
  </si>
  <si>
    <t>S.MKBHOZAMDO-HU0000717319</t>
  </si>
  <si>
    <t>S.MKBKELETEU-HU0000713995</t>
  </si>
  <si>
    <t>S.MKBMAGASII-HU0000712849</t>
  </si>
  <si>
    <t>S.MKBMEDICIN-HU0000715636</t>
  </si>
  <si>
    <t>S.MKBMOMENT2-HU0000714233</t>
  </si>
  <si>
    <t>S.MKBMOMENT-HU0000713433</t>
  </si>
  <si>
    <t>S.MKBNEMET-HU0000716360</t>
  </si>
  <si>
    <t>S.MKBNYERSPL-HU0000715792</t>
  </si>
  <si>
    <t>S.MKBOLAJ-HU0000714506</t>
  </si>
  <si>
    <t>S.MKBÖTVÖZET-HU0000713896</t>
  </si>
  <si>
    <t>S.MKBTAVKELE-HU0000712427</t>
  </si>
  <si>
    <t>S.MKBTRIPLUS-HU0000714407</t>
  </si>
  <si>
    <t>S.MKBVILHALO-HU0000715123</t>
  </si>
  <si>
    <t>S.MOL-HU0000068952</t>
  </si>
  <si>
    <t>S.MTELEKOM-HU0000073507</t>
  </si>
  <si>
    <t>S.NOKIA -A--FI0009000681</t>
  </si>
  <si>
    <t>S.NORDTKOM-HU0000122098</t>
  </si>
  <si>
    <t>S.NUTEX E-HU0000106448</t>
  </si>
  <si>
    <t>S.OJB2019/II-HU0000652581</t>
  </si>
  <si>
    <t>S.OPIMUS25-HU0000110226</t>
  </si>
  <si>
    <t>S.OTP BUXETF-HU0000704960</t>
  </si>
  <si>
    <t>S.OTP EMDA A-HU0000706361</t>
  </si>
  <si>
    <t>S.OTP FEVILI-HU0000714738</t>
  </si>
  <si>
    <t>S.OTP SUPRA-HU0000706379</t>
  </si>
  <si>
    <t>S.OTPAKTÍVFX-HU0000713680</t>
  </si>
  <si>
    <t>S.OTPARVÁL-HU0000717376</t>
  </si>
  <si>
    <t>S.OTPEURSPII-HU0000716931</t>
  </si>
  <si>
    <t>S.OTPEURSPRI-HU0000716444</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</si>
  <si>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</si>
  <si>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</si>
  <si>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</si>
  <si>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</si>
  <si>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</si>
  <si>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</si>
  <si>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</si>
  <si>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</si>
  <si>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</si>
  <si>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S.OTPREÁLAP2-HU0000718630</t>
  </si>
  <si>
    <t>S.OTPREALFO2-HU0000713417</t>
  </si>
  <si>
    <t>S.OTPREALFO3-HU0000713607</t>
  </si>
  <si>
    <t>S.OTPREALFO4-HU0000713813</t>
  </si>
  <si>
    <t>S.OTPREALFOK-HU0000713169</t>
  </si>
  <si>
    <t>S.OTPREALFU2-HU0000714167</t>
  </si>
  <si>
    <t>S.OTPREALFU3-HU0000714472</t>
  </si>
  <si>
    <t>S.OTPREÁLFU4-HU0000715859</t>
  </si>
  <si>
    <t>S.OTPREÁLFU5-HU0000717368</t>
  </si>
  <si>
    <t>S.OTPREÁLFU6-HU0000718275</t>
  </si>
  <si>
    <t>S.OTPREALFUT-HU0000713953</t>
  </si>
  <si>
    <t>S.OTPREÁLGL3-HU0000712591</t>
  </si>
  <si>
    <t>S.OTPREÁLGL4-HU0000713052</t>
  </si>
  <si>
    <t>S.OTPREALGLT-HU0000714373</t>
  </si>
  <si>
    <t>S.OTPREM20-HU0000713045</t>
  </si>
  <si>
    <t>S.OTPREM20II-HU0000713177</t>
  </si>
  <si>
    <t>S.OTPRIO2014-HU0000713805</t>
  </si>
  <si>
    <t>S.OTPSZINERV-HU0000713920</t>
  </si>
  <si>
    <t>S.OTPSZINIXA-HU0000715008</t>
  </si>
  <si>
    <t>S.OTPSZINPII-HU0000712575</t>
  </si>
  <si>
    <t>S.OTPSZINVIA-HU0000714050</t>
  </si>
  <si>
    <t>S.OTPSZINVII-HU0000714399</t>
  </si>
  <si>
    <t>S.OTPSZINXAL-HU0000715644</t>
  </si>
  <si>
    <t>S.OTPSZINXIA-HU0000717897</t>
  </si>
  <si>
    <t>S.OTPSZINXII-HU0000718234</t>
  </si>
  <si>
    <t>S.OTPSZIVIII-HU0000714480</t>
  </si>
  <si>
    <t>S.OTPÚJVIFIX-HU0000713474</t>
  </si>
  <si>
    <t>S.OTT-ONE-HU0000149679</t>
  </si>
  <si>
    <t>S.ŐRMESTER-HU0000089404</t>
  </si>
  <si>
    <t>S.PANNERGY-HU0000089867</t>
  </si>
  <si>
    <t>S.PANNON-VÁL-HU0000072434</t>
  </si>
  <si>
    <t>S.PLOTINUS T-HU0000097530</t>
  </si>
  <si>
    <t>S.RABA-HU0000073457</t>
  </si>
  <si>
    <t>S.RICHTER-HU0000123096</t>
  </si>
  <si>
    <t>S.SET GROUP-HU0000107537</t>
  </si>
  <si>
    <t>S.SIEM.AG.RE-DE0007236101</t>
  </si>
  <si>
    <t>S.TELEFONICA-ES0178430E18</t>
  </si>
  <si>
    <t>S.THYSSEN-DE0007500001</t>
  </si>
  <si>
    <t>S.TOTAL CO.-FR0000120271</t>
  </si>
  <si>
    <t>S.UCJBV2020A-HU0000652433</t>
  </si>
  <si>
    <t>S.UNTRAIfCBK-AT0000A07S87</t>
  </si>
  <si>
    <t>S.WRCBKCALL-AT0000A04QZ0</t>
  </si>
  <si>
    <t>S.WRCBRENT-AT0000489778</t>
  </si>
  <si>
    <t>S.WRCCECE-AT0000489034</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</si>
  <si>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</si>
  <si>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</si>
  <si>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</si>
  <si>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</si>
  <si>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</si>
  <si>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</si>
  <si>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</si>
  <si>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</si>
  <si>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</si>
  <si>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Corporate bonds</t>
  </si>
  <si>
    <t>BSE spot and BÉTa product specifications can be downloaded from here</t>
  </si>
  <si>
    <t>https://www.bse.hu/Products-And-Services/Market-Segmentation</t>
  </si>
  <si>
    <t>MTS Hungary spot debt securities</t>
  </si>
  <si>
    <t>http://www.mtsmarkets.com/products/mts-cash/cash-markets/hungary</t>
  </si>
  <si>
    <t>http://www.mtsdata.com/content/data/public/hun/anagraph/index.php</t>
  </si>
  <si>
    <t>REGULATED MARKET_DER_COMMODITY</t>
  </si>
  <si>
    <t>H.KUKORICA</t>
  </si>
  <si>
    <t>H.NFORGO</t>
  </si>
  <si>
    <t>REGULATED MARKET_DER_CURRENCIES</t>
  </si>
  <si>
    <t>H.AUD/USD-HUF</t>
  </si>
  <si>
    <t>H.CAD/HUF</t>
  </si>
  <si>
    <t>H.CHF/HUF</t>
  </si>
  <si>
    <t>H.CZK/HUF</t>
  </si>
  <si>
    <t>H.EUR/CAD-HUF</t>
  </si>
  <si>
    <t>H.EUR/CHF-HUF</t>
  </si>
  <si>
    <t>H.EUR/CZK-HUF</t>
  </si>
  <si>
    <t>H.EUR/GBP-HUF</t>
  </si>
  <si>
    <t>H.EUR/HUF</t>
  </si>
  <si>
    <t>H.EUR/JPY-HUF</t>
  </si>
  <si>
    <t>H.EUR/NOK-HUF</t>
  </si>
  <si>
    <t>H.EUR/PLN-HUF</t>
  </si>
  <si>
    <t>H.EUR/RUB-HUF</t>
  </si>
  <si>
    <t>H.EUR/TRY-HUF</t>
  </si>
  <si>
    <t>H.EUR/USD-HUF</t>
  </si>
  <si>
    <t>H.GBP/HUF</t>
  </si>
  <si>
    <t>H.GBP/USD-HUF</t>
  </si>
  <si>
    <t>H.TRY/HUF</t>
  </si>
  <si>
    <t>H.USD/CAD-HUF</t>
  </si>
  <si>
    <t>H.USD/CHF-HUF</t>
  </si>
  <si>
    <t>H.USD/HUF</t>
  </si>
  <si>
    <t>H.USD/JPY-HUF</t>
  </si>
  <si>
    <t>H.USD/NOK-HUF</t>
  </si>
  <si>
    <t>H.USD/RUB-HUF</t>
  </si>
  <si>
    <t>H.USD/SEK-HUF</t>
  </si>
  <si>
    <t>H.USD/TRY-HUF</t>
  </si>
  <si>
    <t>O.EUR/TRY</t>
  </si>
  <si>
    <t>O.USD/HUF</t>
  </si>
  <si>
    <t>REGULATED MARKET_DER_EQUITY</t>
  </si>
  <si>
    <t>H.4iG</t>
  </si>
  <si>
    <t>H.APPENINN</t>
  </si>
  <si>
    <t>H.BUX</t>
  </si>
  <si>
    <t>H.CIG</t>
  </si>
  <si>
    <t>H.ELMŰ</t>
  </si>
  <si>
    <t>H.ÉMÁSZ</t>
  </si>
  <si>
    <t>H.FHB</t>
  </si>
  <si>
    <t>H.FORRÁS OE.B.</t>
  </si>
  <si>
    <t>H.GSOFT PARK</t>
  </si>
  <si>
    <t>H.MOL</t>
  </si>
  <si>
    <t>H.MTELEKOM</t>
  </si>
  <si>
    <t>H.OPIMUS</t>
  </si>
  <si>
    <t>H.OTP</t>
  </si>
  <si>
    <t>H.PANNERGY</t>
  </si>
  <si>
    <t>H.RABA</t>
  </si>
  <si>
    <t>H.RICHTER</t>
  </si>
  <si>
    <t>O.EUR/HUF</t>
  </si>
  <si>
    <t>DER_COMMODITY</t>
  </si>
  <si>
    <t>DER_CURRENCIES</t>
  </si>
  <si>
    <t>DER_EQUITY</t>
  </si>
  <si>
    <t>BSE derivatives product specifications can be downloaded from here:</t>
  </si>
  <si>
    <t>https://www.bse.hu/Products-And-Services/Derivatives-Section</t>
  </si>
  <si>
    <t>OTD/ETD/Other</t>
  </si>
  <si>
    <t>Other</t>
  </si>
  <si>
    <t>ETD</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</si>
</sst>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6">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
      <patternFill patternType="solid">
        <fgColor rgb="FFFFFF00"/>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4">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0" fontId="44" fillId="0" borderId="0" xfId="187"/>
    <xf numFmtId="43" fontId="0" fillId="0" borderId="12" xfId="0" applyNumberFormat="1" applyBorder="1"/>
    <xf numFmtId="171" fontId="4" fillId="61" borderId="0" xfId="172" applyNumberFormat="1" applyFont="1" applyFill="1"/>
    <xf numFmtId="4" fontId="37" fillId="65" borderId="0" xfId="0" applyNumberFormat="1" applyFont="1" applyFill="1" applyAlignment="1">
      <alignment horizontal="left" vertical="top"/>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40">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23.xml.rels><?xml version="1.0" encoding="UTF-8" standalone="yes"?><Relationships xmlns="http://schemas.openxmlformats.org/package/2006/relationships"><Relationship Id="rId1" Type="http://schemas.openxmlformats.org/officeDocument/2006/relationships/hyperlink" Target="https://www.ceegex.hu/hu/kommunikacio/dokumentumok/Szablyzatok/CEEGEX%20Piaci%20szab&#225;lyzat/CEEGEX_Market_Rules_v2.0_ENG.pdf"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Announcements/Announcement%20on%20Trading%20Platform%20guarantee%20system/" TargetMode="External" /><Relationship Id="rId4" Type="http://schemas.openxmlformats.org/officeDocument/2006/relationships/hyperlink" Target="https://english.kelerkszf.hu/Key%20documents/Announcements/Announcement%20on%20Trading%20Platform%20guarantee%20system/"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90"/>
      <c r="C1" s="91"/>
      <c r="D1" s="90"/>
    </row>
    <row r="2" spans="2:6" ht="15" customHeight="1">
      <c r="B2" s="208" t="s">
        <v>413</v>
      </c>
      <c r="C2" s="208"/>
      <c r="D2" s="79"/>
      <c r="F2" s="29" t="s">
        <v>687</v>
      </c>
    </row>
    <row r="3" spans="2:8" ht="12" customHeight="1">
      <c r="B3" s="57"/>
      <c r="C3" s="57"/>
      <c r="F3" s="42"/>
      <c r="H3" s="42">
        <v>308.87</v>
      </c>
    </row>
    <row r="4" spans="2:4" ht="12">
      <c r="B4" s="98" t="s">
        <v>409</v>
      </c>
      <c r="C4" s="98" t="s">
        <v>568</v>
      </c>
      <c r="D4" s="98" t="s">
        <v>418</v>
      </c>
    </row>
    <row r="5" spans="2:8" ht="24">
      <c r="B5" s="115" t="s">
        <v>614</v>
      </c>
      <c r="C5" s="115" t="s">
        <v>617</v>
      </c>
      <c r="D5" s="115" t="s">
        <v>615</v>
      </c>
      <c r="H5" s="206"/>
    </row>
    <row r="6" spans="2:4" ht="24">
      <c r="B6" s="115" t="s">
        <v>614</v>
      </c>
      <c r="C6" s="115" t="s">
        <v>618</v>
      </c>
      <c r="D6" s="115" t="s">
        <v>616</v>
      </c>
    </row>
    <row r="7" spans="2:4" ht="24">
      <c r="B7" s="115" t="s">
        <v>614</v>
      </c>
      <c r="C7" s="115" t="s">
        <v>619</v>
      </c>
      <c r="D7" s="115" t="s">
        <v>621</v>
      </c>
    </row>
    <row r="8" spans="2:4" ht="36">
      <c r="B8" s="115" t="s">
        <v>614</v>
      </c>
      <c r="C8" s="115" t="s">
        <v>620</v>
      </c>
      <c r="D8" s="115" t="s">
        <v>679</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5"/>
  <sheetViews>
    <sheetView workbookViewId="0" topLeftCell="A1">
      <selection pane="topLeft" activeCell="E6" sqref="E6"/>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56" style="21" customWidth="1"/>
    <col min="6" max="6" width="15.8571428571429" style="21" customWidth="1"/>
    <col min="7" max="7" width="12.4285714285714"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4" t="s">
        <v>80</v>
      </c>
      <c r="I1" s="174" t="s">
        <v>81</v>
      </c>
      <c r="J1" s="174" t="s">
        <v>82</v>
      </c>
      <c r="K1" s="14" t="s">
        <v>83</v>
      </c>
      <c r="L1" s="14" t="s">
        <v>84</v>
      </c>
      <c r="M1" s="14" t="s">
        <v>85</v>
      </c>
    </row>
    <row r="2" spans="1:13" ht="25.5">
      <c r="A2" s="99">
        <v>42916</v>
      </c>
      <c r="B2" s="99" t="s">
        <v>409</v>
      </c>
      <c r="C2" s="99" t="s">
        <v>622</v>
      </c>
      <c r="D2" s="106" t="s">
        <v>331</v>
      </c>
      <c r="E2" s="106" t="s">
        <v>604</v>
      </c>
      <c r="F2" s="123">
        <v>0</v>
      </c>
      <c r="G2" s="107">
        <v>0</v>
      </c>
      <c r="H2" s="160">
        <v>22015588.308819979</v>
      </c>
      <c r="I2" s="160">
        <v>7938.5469615048405</v>
      </c>
      <c r="J2" s="160">
        <v>0</v>
      </c>
      <c r="K2" s="107">
        <v>0</v>
      </c>
      <c r="L2" s="161">
        <v>95370296.75591673</v>
      </c>
      <c r="M2" s="107">
        <v>0</v>
      </c>
    </row>
    <row r="3" spans="1:13" ht="15">
      <c r="A3" s="105"/>
      <c r="B3" s="99"/>
      <c r="C3" s="99"/>
      <c r="D3" s="106"/>
      <c r="E3" s="106"/>
      <c r="F3" s="123"/>
      <c r="G3" s="123"/>
      <c r="H3" s="123"/>
      <c r="I3" s="123"/>
      <c r="J3" s="123"/>
      <c r="K3" s="123"/>
      <c r="L3" s="123"/>
      <c r="M3" s="107"/>
    </row>
    <row r="4" spans="6:13" ht="15">
      <c r="F4" s="123"/>
      <c r="G4" s="42"/>
      <c r="H4" s="123"/>
      <c r="I4" s="123"/>
      <c r="J4" s="123"/>
      <c r="K4" s="123"/>
      <c r="L4" s="123"/>
      <c r="M4" s="107"/>
    </row>
    <row r="5" spans="6:13" ht="15">
      <c r="F5" s="123"/>
      <c r="G5" s="123"/>
      <c r="H5" s="123"/>
      <c r="I5" s="123"/>
      <c r="J5" s="123"/>
      <c r="K5" s="123"/>
      <c r="L5" s="123"/>
      <c r="M5" s="107"/>
    </row>
    <row r="6" spans="8:10" ht="15">
      <c r="H6" s="123"/>
      <c r="I6" s="177"/>
      <c r="J6" s="175"/>
    </row>
    <row r="7" spans="8:10" ht="15">
      <c r="H7" s="123"/>
      <c r="I7" s="177"/>
      <c r="J7" s="175"/>
    </row>
    <row r="8" spans="8:10" ht="15">
      <c r="H8" s="123"/>
      <c r="I8" s="177"/>
      <c r="J8" s="175"/>
    </row>
    <row r="9" spans="3:10" ht="15">
      <c r="C9"/>
      <c r="D9"/>
      <c r="E9"/>
      <c r="F9"/>
      <c r="G9"/>
      <c r="H9" s="123"/>
      <c r="I9" s="177"/>
      <c r="J9" s="175"/>
    </row>
    <row r="10" spans="3:10" ht="15">
      <c r="C10"/>
      <c r="D10"/>
      <c r="E10"/>
      <c r="F10"/>
      <c r="G10"/>
      <c r="H10" s="123"/>
      <c r="I10" s="177"/>
      <c r="J10" s="175"/>
    </row>
    <row r="11" spans="3:10" ht="15">
      <c r="C11"/>
      <c r="D11"/>
      <c r="E11"/>
      <c r="F11"/>
      <c r="G11"/>
      <c r="H11" s="123"/>
      <c r="I11" s="177"/>
      <c r="J11" s="175"/>
    </row>
    <row r="12" spans="3:9" ht="15">
      <c r="C12"/>
      <c r="D12"/>
      <c r="E12"/>
      <c r="F12"/>
      <c r="G12"/>
      <c r="H12" s="123"/>
      <c r="I12" s="176"/>
    </row>
    <row r="13" spans="3:8" ht="15">
      <c r="C13"/>
      <c r="D13"/>
      <c r="E13"/>
      <c r="F13"/>
      <c r="G13"/>
      <c r="H13" s="175"/>
    </row>
    <row r="14" spans="3:7" ht="15">
      <c r="C14"/>
      <c r="D14"/>
      <c r="E14"/>
      <c r="F14"/>
      <c r="G14"/>
    </row>
    <row r="15" spans="3:7" ht="230.25" customHeight="1">
      <c r="C15"/>
      <c r="D15"/>
      <c r="E15"/>
      <c r="F15"/>
      <c r="G15"/>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tabSelected="1" workbookViewId="0" topLeftCell="A1">
      <selection pane="topLeft" activeCell="D13" sqref="D13"/>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96" t="s">
        <v>102</v>
      </c>
      <c r="I1" s="21" t="s">
        <v>309</v>
      </c>
      <c r="J1" s="21" t="s">
        <v>103</v>
      </c>
    </row>
    <row r="2" spans="1:10" ht="15">
      <c r="A2" s="184">
        <v>42916</v>
      </c>
      <c r="B2" s="99" t="s">
        <v>552</v>
      </c>
      <c r="C2" s="99" t="s">
        <v>623</v>
      </c>
      <c r="D2" s="106" t="s">
        <v>313</v>
      </c>
      <c r="E2" s="106" t="s">
        <v>604</v>
      </c>
      <c r="F2" s="207">
        <v>168644</v>
      </c>
      <c r="G2" s="123">
        <v>5</v>
      </c>
      <c r="H2" s="123">
        <v>32714747.304691292</v>
      </c>
      <c r="I2" s="207">
        <v>168644</v>
      </c>
      <c r="J2" s="123">
        <v>5</v>
      </c>
    </row>
    <row r="3" spans="1:10" ht="15">
      <c r="A3" s="188">
        <v>42916</v>
      </c>
      <c r="B3" s="99" t="s">
        <v>552</v>
      </c>
      <c r="C3" s="99" t="s">
        <v>624</v>
      </c>
      <c r="D3" s="106" t="s">
        <v>313</v>
      </c>
      <c r="E3" s="106" t="s">
        <v>604</v>
      </c>
      <c r="F3" s="123">
        <v>1030.2068831547253</v>
      </c>
      <c r="G3" s="123">
        <v>0</v>
      </c>
      <c r="H3" s="123">
        <v>1030.2068831547253</v>
      </c>
      <c r="I3" s="123">
        <v>1030.2068831547253</v>
      </c>
      <c r="J3" s="123">
        <v>0</v>
      </c>
    </row>
    <row r="4" spans="1:10" ht="15">
      <c r="A4" s="188">
        <v>42916</v>
      </c>
      <c r="B4" s="99" t="s">
        <v>552</v>
      </c>
      <c r="C4" s="99" t="s">
        <v>625</v>
      </c>
      <c r="D4" s="106" t="s">
        <v>313</v>
      </c>
      <c r="E4" s="106" t="s">
        <v>604</v>
      </c>
      <c r="F4" s="123">
        <v>19908.344018454398</v>
      </c>
      <c r="G4" s="123">
        <v>0</v>
      </c>
      <c r="H4" s="123" t="s">
        <v>476</v>
      </c>
      <c r="I4" s="123">
        <v>19908.344018454398</v>
      </c>
      <c r="J4" s="123">
        <v>0</v>
      </c>
    </row>
    <row r="5" spans="1:10" ht="15">
      <c r="A5" s="188">
        <v>42916</v>
      </c>
      <c r="B5" s="99" t="s">
        <v>552</v>
      </c>
      <c r="C5" s="99" t="s">
        <v>626</v>
      </c>
      <c r="D5" s="106" t="s">
        <v>313</v>
      </c>
      <c r="E5" s="106" t="s">
        <v>604</v>
      </c>
      <c r="F5" s="123">
        <v>0</v>
      </c>
      <c r="G5" s="123">
        <v>0</v>
      </c>
      <c r="H5" s="123">
        <v>0</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10" ht="15">
      <c r="A8" s="184"/>
      <c r="B8" s="184"/>
      <c r="C8" s="185"/>
      <c r="E8" s="187"/>
      <c r="F8" s="107"/>
      <c r="G8" s="107"/>
      <c r="H8" s="108"/>
      <c r="I8" s="107"/>
      <c r="J8" s="107"/>
    </row>
    <row r="9" spans="1:10" ht="15">
      <c r="A9" s="184"/>
      <c r="B9" s="184"/>
      <c r="C9" s="185"/>
      <c r="D9" s="186"/>
      <c r="E9" s="187"/>
      <c r="F9" s="107"/>
      <c r="G9" s="107"/>
      <c r="H9" s="108"/>
      <c r="I9" s="107"/>
      <c r="J9" s="107"/>
    </row>
    <row r="10" spans="1:10" ht="15">
      <c r="A10" s="184"/>
      <c r="B10" s="184"/>
      <c r="C10" s="185"/>
      <c r="D10" s="186"/>
      <c r="E10" s="187"/>
      <c r="F10" s="107"/>
      <c r="G10" s="107"/>
      <c r="H10" s="108"/>
      <c r="I10" s="107"/>
      <c r="J10" s="107"/>
    </row>
    <row r="11" spans="1:10" ht="15">
      <c r="A11" s="184"/>
      <c r="B11" s="184"/>
      <c r="C11" s="185"/>
      <c r="D11" s="186"/>
      <c r="E11" s="187"/>
      <c r="F11" s="107"/>
      <c r="G11" s="107"/>
      <c r="H11" s="108"/>
      <c r="I11" s="107"/>
      <c r="J11" s="107"/>
    </row>
    <row r="12" spans="6:10" ht="15">
      <c r="F12" s="107"/>
      <c r="G12" s="107"/>
      <c r="H12" s="108"/>
      <c r="I12" s="107"/>
      <c r="J12" s="107"/>
    </row>
    <row r="13" spans="6:10" ht="15">
      <c r="F13" s="107"/>
      <c r="G13" s="107"/>
      <c r="H13" s="108"/>
      <c r="I13" s="107"/>
      <c r="J13" s="107"/>
    </row>
    <row r="14" spans="6:10" ht="15">
      <c r="F14" s="107"/>
      <c r="G14" s="107"/>
      <c r="H14" s="108"/>
      <c r="I14" s="107"/>
      <c r="J14" s="107"/>
    </row>
    <row r="15" spans="6:10" ht="15">
      <c r="F15" s="107"/>
      <c r="G15" s="107"/>
      <c r="H15" s="107"/>
      <c r="I15" s="107"/>
      <c r="J15" s="107"/>
    </row>
    <row r="16" spans="6:10" ht="15">
      <c r="F16" s="107"/>
      <c r="G16" s="107"/>
      <c r="H16" s="107"/>
      <c r="I16" s="107"/>
      <c r="J16" s="107"/>
    </row>
    <row r="17" spans="6:10" ht="15">
      <c r="F17" s="107"/>
      <c r="G17" s="107"/>
      <c r="H17" s="107"/>
      <c r="I17" s="107"/>
      <c r="J17" s="107"/>
    </row>
    <row r="18" spans="6:10" ht="15">
      <c r="F18" s="107"/>
      <c r="G18" s="107"/>
      <c r="H18" s="107"/>
      <c r="I18" s="107"/>
      <c r="J18" s="107"/>
    </row>
    <row r="19" spans="6:10" ht="15">
      <c r="F19" s="107"/>
      <c r="G19" s="107"/>
      <c r="H19" s="108"/>
      <c r="I19" s="107"/>
      <c r="J19" s="107"/>
    </row>
    <row r="20" spans="6:10" ht="15">
      <c r="F20" s="107"/>
      <c r="G20" s="107"/>
      <c r="H20" s="108"/>
      <c r="I20" s="107"/>
      <c r="J20" s="107"/>
    </row>
    <row r="21" spans="6:10" ht="15">
      <c r="F21" s="107"/>
      <c r="G21" s="107"/>
      <c r="H21" s="108"/>
      <c r="I21" s="107"/>
      <c r="J21" s="107"/>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8" bestFit="1"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99">
        <v>42916</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row r="33" spans="2:3" ht="15">
      <c r="B33" s="99"/>
      <c r="C33" s="99"/>
    </row>
    <row r="34" spans="2:3" ht="15">
      <c r="B34" s="99"/>
      <c r="C34" s="99"/>
    </row>
    <row r="35" spans="2:3" ht="15">
      <c r="B35" s="99"/>
      <c r="C35" s="99"/>
    </row>
    <row r="36" spans="2:3" ht="15">
      <c r="B36" s="99"/>
      <c r="C36" s="99"/>
    </row>
    <row r="37" spans="2:3" ht="15">
      <c r="B37" s="99"/>
      <c r="C37" s="99"/>
    </row>
    <row r="38" spans="2:3" ht="15">
      <c r="B38" s="99"/>
      <c r="C38" s="99"/>
    </row>
    <row r="39" spans="2:3" ht="15">
      <c r="B39" s="99"/>
      <c r="C39" s="99"/>
    </row>
    <row r="40" spans="2:3" ht="15">
      <c r="B40" s="99"/>
      <c r="C40" s="99"/>
    </row>
    <row r="41" spans="2:3" ht="15">
      <c r="B41" s="99"/>
      <c r="C41" s="99"/>
    </row>
    <row r="42" spans="2:3" ht="15">
      <c r="B42" s="99"/>
      <c r="C42" s="99"/>
    </row>
    <row r="43" spans="2:3" ht="15">
      <c r="B43" s="99"/>
      <c r="C43" s="99"/>
    </row>
    <row r="44" spans="2:3" ht="15">
      <c r="B44" s="99"/>
      <c r="C44" s="99"/>
    </row>
    <row r="45" spans="2:3" ht="15">
      <c r="B45" s="99"/>
      <c r="C45" s="99"/>
    </row>
    <row r="46" spans="2:3" ht="15">
      <c r="B46" s="99"/>
      <c r="C46" s="99"/>
    </row>
    <row r="47" spans="2:3" ht="15">
      <c r="B47" s="99"/>
      <c r="C47" s="99"/>
    </row>
    <row r="48" spans="2:3" ht="15">
      <c r="B48" s="99"/>
      <c r="C48" s="99"/>
    </row>
    <row r="49" spans="2:3" ht="15">
      <c r="B49" s="99"/>
      <c r="C49" s="99"/>
    </row>
    <row r="50" spans="2:3" ht="15">
      <c r="B50" s="99"/>
      <c r="C50" s="99"/>
    </row>
    <row r="51" spans="2:3" ht="15">
      <c r="B51" s="99"/>
      <c r="C51" s="99"/>
    </row>
    <row r="52" spans="2:3" ht="15">
      <c r="B52" s="99"/>
      <c r="C52" s="99"/>
    </row>
    <row r="53" spans="2:3" ht="15">
      <c r="B53" s="99"/>
      <c r="C53" s="99"/>
    </row>
    <row r="54" spans="2:3" ht="15">
      <c r="B54" s="99"/>
      <c r="C54" s="99"/>
    </row>
    <row r="55" spans="2:3" ht="15">
      <c r="B55" s="99"/>
      <c r="C55" s="99"/>
    </row>
    <row r="56" spans="2:3" ht="15">
      <c r="B56" s="99"/>
      <c r="C56" s="99"/>
    </row>
    <row r="57" spans="2:3" ht="15">
      <c r="B57" s="99"/>
      <c r="C57" s="99"/>
    </row>
    <row r="58" spans="2:3" ht="15">
      <c r="B58" s="99"/>
      <c r="C58" s="99"/>
    </row>
    <row r="59" spans="2:3" ht="15">
      <c r="B59" s="99"/>
      <c r="C59" s="99"/>
    </row>
    <row r="60" spans="2:3" ht="15">
      <c r="B60" s="99"/>
      <c r="C60" s="99"/>
    </row>
    <row r="61" spans="2:3" ht="15">
      <c r="B61" s="99"/>
      <c r="C61" s="99"/>
    </row>
    <row r="62" spans="2:3" ht="15">
      <c r="B62" s="99"/>
      <c r="C62" s="99"/>
    </row>
    <row r="63" spans="2:3" ht="15">
      <c r="B63" s="99"/>
      <c r="C63" s="99"/>
    </row>
    <row r="64" spans="2:3" ht="15">
      <c r="B64" s="99"/>
      <c r="C64" s="99"/>
    </row>
    <row r="65" spans="2:3" ht="15">
      <c r="B65" s="99"/>
      <c r="C65" s="99"/>
    </row>
    <row r="66" spans="2:3" ht="15">
      <c r="B66" s="99"/>
      <c r="C66" s="99"/>
    </row>
    <row r="67" spans="2:3" ht="15">
      <c r="B67" s="99"/>
      <c r="C67" s="99"/>
    </row>
    <row r="68" spans="2:3" ht="15">
      <c r="B68" s="99"/>
      <c r="C68" s="99"/>
    </row>
    <row r="69" spans="2:3" ht="15">
      <c r="B69" s="99"/>
      <c r="C69" s="99"/>
    </row>
    <row r="70" spans="2:3" ht="15">
      <c r="B70" s="99"/>
      <c r="C70" s="99"/>
    </row>
    <row r="71" spans="2:3" ht="15">
      <c r="B71" s="99"/>
      <c r="C71" s="99"/>
    </row>
    <row r="72" spans="2:3" ht="15">
      <c r="B72" s="99"/>
      <c r="C72" s="99"/>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99">
        <v>42916</v>
      </c>
      <c r="B2" s="99" t="s">
        <v>409</v>
      </c>
      <c r="C2" s="99" t="s">
        <v>622</v>
      </c>
      <c r="D2" s="104" t="s">
        <v>637</v>
      </c>
      <c r="E2" s="156">
        <v>1</v>
      </c>
      <c r="F2" s="156" t="s">
        <v>476</v>
      </c>
    </row>
    <row r="3" spans="1:6" ht="15">
      <c r="A3" s="102"/>
      <c r="B3" s="99"/>
      <c r="C3" s="99"/>
      <c r="D3" s="104"/>
      <c r="E3" s="113"/>
      <c r="F3" s="113"/>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42916</v>
      </c>
      <c r="B2" s="99" t="s">
        <v>409</v>
      </c>
      <c r="C2" s="99" t="s">
        <v>622</v>
      </c>
      <c r="D2" s="110" t="s">
        <v>643</v>
      </c>
      <c r="E2" s="110" t="s">
        <v>644</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102">
        <v>42916</v>
      </c>
      <c r="B2" s="99" t="s">
        <v>409</v>
      </c>
      <c r="C2" s="99" t="s">
        <v>622</v>
      </c>
      <c r="D2" s="110" t="s">
        <v>414</v>
      </c>
      <c r="E2" s="111">
        <v>0.045833333333333337</v>
      </c>
    </row>
    <row r="4" spans="1:6" ht="15">
      <c r="A4" s="59"/>
      <c r="D4" s="75"/>
      <c r="E4" s="76"/>
      <c r="F4" s="76"/>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F18" sqref="F18"/>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2" t="s">
        <v>137</v>
      </c>
      <c r="F1" s="182" t="s">
        <v>138</v>
      </c>
      <c r="G1" s="182" t="s">
        <v>139</v>
      </c>
      <c r="H1" s="35" t="s">
        <v>185</v>
      </c>
      <c r="I1" s="35" t="s">
        <v>186</v>
      </c>
      <c r="J1" s="35" t="s">
        <v>187</v>
      </c>
      <c r="K1" s="163" t="s">
        <v>190</v>
      </c>
      <c r="L1" s="163" t="s">
        <v>191</v>
      </c>
      <c r="M1" s="163" t="s">
        <v>192</v>
      </c>
    </row>
    <row r="2" spans="1:14" ht="15">
      <c r="A2" s="99">
        <v>42916</v>
      </c>
      <c r="B2" s="99" t="s">
        <v>552</v>
      </c>
      <c r="C2" s="99" t="s">
        <v>623</v>
      </c>
      <c r="D2" s="110" t="s">
        <v>300</v>
      </c>
      <c r="E2" s="179">
        <v>0.68660833454734216</v>
      </c>
      <c r="F2" s="178">
        <v>0</v>
      </c>
      <c r="G2" s="178">
        <v>0</v>
      </c>
      <c r="H2" s="122">
        <v>0.74055428260824874</v>
      </c>
      <c r="I2" s="122">
        <v>0</v>
      </c>
      <c r="J2" s="122">
        <v>0</v>
      </c>
      <c r="K2" s="122">
        <v>0.66948556317545194</v>
      </c>
      <c r="L2" s="122">
        <v>0</v>
      </c>
      <c r="M2" s="122">
        <v>0</v>
      </c>
      <c r="N2" s="190"/>
    </row>
    <row r="3" spans="1:14" ht="15">
      <c r="A3" s="99">
        <v>42916</v>
      </c>
      <c r="B3" s="99" t="s">
        <v>552</v>
      </c>
      <c r="C3" s="99" t="s">
        <v>623</v>
      </c>
      <c r="D3" s="110" t="s">
        <v>301</v>
      </c>
      <c r="E3" s="179">
        <v>0.87888445037827512</v>
      </c>
      <c r="F3" s="178">
        <v>0</v>
      </c>
      <c r="G3" s="178">
        <v>0</v>
      </c>
      <c r="H3" s="122">
        <v>0.89511250919991958</v>
      </c>
      <c r="I3" s="122">
        <v>0</v>
      </c>
      <c r="J3" s="122">
        <v>0</v>
      </c>
      <c r="K3" s="122">
        <v>0.70706549767921612</v>
      </c>
      <c r="L3" s="122">
        <v>0</v>
      </c>
      <c r="M3" s="122">
        <v>0</v>
      </c>
      <c r="N3" s="190"/>
    </row>
    <row r="4" spans="1:14" ht="15">
      <c r="A4" s="99">
        <v>42916</v>
      </c>
      <c r="B4" s="99" t="s">
        <v>552</v>
      </c>
      <c r="C4" s="99" t="s">
        <v>624</v>
      </c>
      <c r="D4" s="110" t="s">
        <v>300</v>
      </c>
      <c r="E4" s="179">
        <v>0.93863143885898903</v>
      </c>
      <c r="F4" s="178">
        <v>0</v>
      </c>
      <c r="G4" s="178">
        <v>0</v>
      </c>
      <c r="H4" s="122">
        <v>0.92153404405131167</v>
      </c>
      <c r="I4" s="122">
        <v>0</v>
      </c>
      <c r="J4" s="122">
        <v>0</v>
      </c>
      <c r="K4" s="122">
        <v>0.90124513928272809</v>
      </c>
      <c r="L4" s="122">
        <v>0</v>
      </c>
      <c r="M4" s="122">
        <v>0</v>
      </c>
      <c r="N4" s="190"/>
    </row>
    <row r="5" spans="1:14" ht="15">
      <c r="A5" s="99">
        <v>42916</v>
      </c>
      <c r="B5" s="99" t="s">
        <v>552</v>
      </c>
      <c r="C5" s="99" t="s">
        <v>624</v>
      </c>
      <c r="D5" s="110" t="s">
        <v>301</v>
      </c>
      <c r="E5" s="179">
        <v>0.96145735361224494</v>
      </c>
      <c r="F5" s="178">
        <v>0</v>
      </c>
      <c r="G5" s="178">
        <v>0</v>
      </c>
      <c r="H5" s="122">
        <v>0.95258524144274181</v>
      </c>
      <c r="I5" s="122">
        <v>0</v>
      </c>
      <c r="J5" s="122">
        <v>0</v>
      </c>
      <c r="K5" s="122">
        <v>0.92679425837320573</v>
      </c>
      <c r="L5" s="122">
        <v>0</v>
      </c>
      <c r="M5" s="122">
        <v>0</v>
      </c>
      <c r="N5" s="190"/>
    </row>
    <row r="6" spans="1:13" ht="15">
      <c r="A6" s="99">
        <v>42916</v>
      </c>
      <c r="B6" s="99" t="s">
        <v>552</v>
      </c>
      <c r="C6" s="99" t="s">
        <v>625</v>
      </c>
      <c r="D6" s="110" t="s">
        <v>300</v>
      </c>
      <c r="E6" s="113">
        <v>0</v>
      </c>
      <c r="F6" s="181">
        <v>0.82697364962067432</v>
      </c>
      <c r="G6" s="181">
        <v>0.93949766307102656</v>
      </c>
      <c r="H6" s="122">
        <v>0</v>
      </c>
      <c r="I6" s="122">
        <v>0.78911419034811126</v>
      </c>
      <c r="J6" s="122">
        <v>0.8930500338066425</v>
      </c>
      <c r="K6" s="122">
        <v>0</v>
      </c>
      <c r="L6" s="122">
        <v>0.18773115935246903</v>
      </c>
      <c r="M6" s="122">
        <v>0.31412120279998423</v>
      </c>
    </row>
    <row r="7" spans="1:13" s="34" customFormat="1" ht="15">
      <c r="A7" s="99">
        <v>42916</v>
      </c>
      <c r="B7" s="99" t="s">
        <v>552</v>
      </c>
      <c r="C7" s="99" t="s">
        <v>625</v>
      </c>
      <c r="D7" s="162" t="s">
        <v>301</v>
      </c>
      <c r="E7" s="113">
        <v>0</v>
      </c>
      <c r="F7" s="181">
        <v>1.0000000000000002</v>
      </c>
      <c r="G7" s="181">
        <v>1.0000000000000002</v>
      </c>
      <c r="H7" s="122">
        <v>0</v>
      </c>
      <c r="I7" s="122">
        <v>0.79618949149991658</v>
      </c>
      <c r="J7" s="122">
        <v>0.89947861040622756</v>
      </c>
      <c r="K7" s="122">
        <v>0</v>
      </c>
      <c r="L7" s="122">
        <v>0.18901958391446283</v>
      </c>
      <c r="M7" s="122">
        <v>0.31625527778782087</v>
      </c>
    </row>
    <row r="8" spans="1:13" s="34" customFormat="1" ht="15">
      <c r="A8" s="99">
        <v>42916</v>
      </c>
      <c r="B8" s="99" t="s">
        <v>552</v>
      </c>
      <c r="C8" s="99" t="s">
        <v>626</v>
      </c>
      <c r="D8" s="162" t="s">
        <v>300</v>
      </c>
      <c r="E8" s="113">
        <v>0</v>
      </c>
      <c r="F8" s="181">
        <v>0</v>
      </c>
      <c r="G8" s="181">
        <v>0</v>
      </c>
      <c r="H8" s="122">
        <v>0</v>
      </c>
      <c r="I8" s="122">
        <v>0</v>
      </c>
      <c r="J8" s="122">
        <v>0</v>
      </c>
      <c r="K8" s="122">
        <v>0</v>
      </c>
      <c r="L8" s="122">
        <v>0</v>
      </c>
      <c r="M8" s="122">
        <v>0</v>
      </c>
    </row>
    <row r="9" spans="1:13" s="34" customFormat="1" ht="15">
      <c r="A9" s="99">
        <v>42916</v>
      </c>
      <c r="B9" s="99" t="s">
        <v>552</v>
      </c>
      <c r="C9" s="99" t="s">
        <v>626</v>
      </c>
      <c r="D9" s="162" t="s">
        <v>301</v>
      </c>
      <c r="E9" s="113">
        <v>0</v>
      </c>
      <c r="F9" s="181">
        <v>0</v>
      </c>
      <c r="G9" s="181">
        <v>0</v>
      </c>
      <c r="H9" s="122">
        <v>0</v>
      </c>
      <c r="I9" s="122">
        <v>0</v>
      </c>
      <c r="J9" s="122">
        <v>0</v>
      </c>
      <c r="K9" s="122">
        <v>0</v>
      </c>
      <c r="L9" s="122">
        <v>0</v>
      </c>
      <c r="M9" s="122">
        <v>0</v>
      </c>
    </row>
    <row r="10" spans="2:7" s="34" customFormat="1" ht="15">
      <c r="B10" s="88"/>
      <c r="C10" s="88"/>
      <c r="E10" s="113"/>
      <c r="F10" s="113"/>
      <c r="G10" s="113"/>
    </row>
    <row r="11" spans="2:3" s="34" customFormat="1" ht="15">
      <c r="B11" s="88"/>
      <c r="C11"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D2" sqref="D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42916</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E30" sqref="E30"/>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42916</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00"/>
  <sheetViews>
    <sheetView workbookViewId="0" topLeftCell="A1">
      <selection pane="topLeft" activeCell="E11" sqref="E11"/>
    </sheetView>
  </sheetViews>
  <sheetFormatPr defaultColWidth="9.14285714285714" defaultRowHeight="15"/>
  <cols>
    <col min="1" max="1" width="17.2857142857143" bestFit="1" customWidth="1"/>
    <col min="2" max="2" width="36.4285714285714" bestFit="1" customWidth="1"/>
    <col min="3" max="3" width="11.2857142857143" bestFit="1" customWidth="1"/>
    <col min="4" max="4" width="33.4285714285714" bestFit="1" customWidth="1"/>
    <col min="5" max="5" width="37.4285714285714" bestFit="1" customWidth="1"/>
    <col min="6" max="6" width="36.4285714285714" style="79" bestFit="1" customWidth="1"/>
  </cols>
  <sheetData>
    <row r="1" spans="1:6" ht="15">
      <c r="A1" s="198" t="s">
        <v>552</v>
      </c>
      <c r="B1" s="198" t="s">
        <v>693</v>
      </c>
      <c r="C1" s="198" t="s">
        <v>694</v>
      </c>
      <c r="D1" s="198" t="s">
        <v>695</v>
      </c>
      <c r="E1" s="198" t="s">
        <v>696</v>
      </c>
      <c r="F1" s="198" t="s">
        <v>1131</v>
      </c>
    </row>
    <row r="2" spans="1:6" ht="15">
      <c r="A2" s="199" t="s">
        <v>697</v>
      </c>
      <c r="B2" s="199" t="s">
        <v>698</v>
      </c>
      <c r="C2" s="199" t="s">
        <v>699</v>
      </c>
      <c r="D2" s="200">
        <v>115.78021978021978</v>
      </c>
      <c r="E2" s="200">
        <v>48659.513865908819</v>
      </c>
      <c r="F2" s="199" t="s">
        <v>1132</v>
      </c>
    </row>
    <row r="3" spans="1:6" ht="15">
      <c r="A3" s="199" t="s">
        <v>697</v>
      </c>
      <c r="B3" s="199" t="s">
        <v>698</v>
      </c>
      <c r="C3" s="199" t="s">
        <v>700</v>
      </c>
      <c r="D3" s="200">
        <v>415.03296703296701</v>
      </c>
      <c r="E3" s="200">
        <v>95879.130165848139</v>
      </c>
      <c r="F3" s="199" t="s">
        <v>1132</v>
      </c>
    </row>
    <row r="4" spans="1:6" ht="15">
      <c r="A4" s="199" t="s">
        <v>697</v>
      </c>
      <c r="B4" s="199" t="s">
        <v>698</v>
      </c>
      <c r="C4" s="199" t="s">
        <v>701</v>
      </c>
      <c r="D4" s="200">
        <v>0.96703296703296704</v>
      </c>
      <c r="E4" s="200">
        <v>1150.7839010529156</v>
      </c>
      <c r="F4" s="199" t="s">
        <v>1132</v>
      </c>
    </row>
    <row r="5" spans="1:6" ht="15">
      <c r="A5" s="199" t="s">
        <v>697</v>
      </c>
      <c r="B5" s="199" t="s">
        <v>698</v>
      </c>
      <c r="C5" s="199" t="s">
        <v>702</v>
      </c>
      <c r="D5" s="200">
        <v>7.0329670329670328</v>
      </c>
      <c r="E5" s="200">
        <v>2937.328802579555</v>
      </c>
      <c r="F5" s="199" t="s">
        <v>1132</v>
      </c>
    </row>
    <row r="6" spans="1:6" ht="15">
      <c r="A6" s="199" t="s">
        <v>697</v>
      </c>
      <c r="B6" s="199" t="s">
        <v>698</v>
      </c>
      <c r="C6" s="199" t="s">
        <v>703</v>
      </c>
      <c r="D6" s="200">
        <v>9.4945054945054945</v>
      </c>
      <c r="E6" s="200">
        <v>7227.7757333748841</v>
      </c>
      <c r="F6" s="199" t="s">
        <v>1132</v>
      </c>
    </row>
    <row r="7" spans="1:6" ht="15">
      <c r="A7" s="199" t="s">
        <v>697</v>
      </c>
      <c r="B7" s="199" t="s">
        <v>704</v>
      </c>
      <c r="C7" s="199" t="s">
        <v>705</v>
      </c>
      <c r="D7" s="200">
        <v>17.604395604395606</v>
      </c>
      <c r="E7" s="200">
        <v>172053.47656703359</v>
      </c>
      <c r="F7" s="199" t="s">
        <v>1132</v>
      </c>
    </row>
    <row r="8" spans="1:6" ht="15">
      <c r="A8" s="199" t="s">
        <v>625</v>
      </c>
      <c r="B8" s="199" t="s">
        <v>711</v>
      </c>
      <c r="C8" s="199" t="s">
        <v>712</v>
      </c>
      <c r="D8" s="200">
        <v>16580571.428571429</v>
      </c>
      <c r="E8" s="200">
        <v>2807.1130889378051</v>
      </c>
      <c r="F8" s="199" t="s">
        <v>1132</v>
      </c>
    </row>
    <row r="9" spans="1:6" ht="15">
      <c r="A9" s="199" t="s">
        <v>625</v>
      </c>
      <c r="B9" s="199" t="s">
        <v>711</v>
      </c>
      <c r="C9" s="199" t="s">
        <v>713</v>
      </c>
      <c r="D9" s="200">
        <v>24633428.571428571</v>
      </c>
      <c r="E9" s="200">
        <v>430355.29875117278</v>
      </c>
      <c r="F9" s="199" t="s">
        <v>1132</v>
      </c>
    </row>
    <row r="10" spans="1:6" ht="15">
      <c r="A10" s="199" t="s">
        <v>625</v>
      </c>
      <c r="B10" s="199" t="s">
        <v>711</v>
      </c>
      <c r="C10" s="199" t="s">
        <v>714</v>
      </c>
      <c r="D10" s="200">
        <v>111254679.56043956</v>
      </c>
      <c r="E10" s="200">
        <v>1913635.8504597954</v>
      </c>
      <c r="F10" s="199" t="s">
        <v>1132</v>
      </c>
    </row>
    <row r="11" spans="1:6" ht="15">
      <c r="A11" s="199" t="s">
        <v>623</v>
      </c>
      <c r="B11" s="199" t="s">
        <v>717</v>
      </c>
      <c r="C11" s="199" t="s">
        <v>718</v>
      </c>
      <c r="D11" s="200">
        <v>1318.2461538461539</v>
      </c>
      <c r="E11" s="200">
        <v>11324.030900516153</v>
      </c>
      <c r="F11" s="199" t="s">
        <v>1133</v>
      </c>
    </row>
    <row r="12" spans="1:6" ht="15">
      <c r="A12" s="199" t="s">
        <v>623</v>
      </c>
      <c r="B12" s="199" t="s">
        <v>719</v>
      </c>
      <c r="C12" s="199" t="s">
        <v>720</v>
      </c>
      <c r="D12" s="200">
        <v>1384.6153846153845</v>
      </c>
      <c r="E12" s="200">
        <v>44220.030786709322</v>
      </c>
      <c r="F12" s="199" t="s">
        <v>1133</v>
      </c>
    </row>
    <row r="13" spans="1:6" ht="15">
      <c r="A13" s="199" t="s">
        <v>623</v>
      </c>
      <c r="B13" s="199" t="s">
        <v>719</v>
      </c>
      <c r="C13" s="199" t="s">
        <v>721</v>
      </c>
      <c r="D13" s="200">
        <v>923.07692307692309</v>
      </c>
      <c r="E13" s="200">
        <v>25733.656701701511</v>
      </c>
      <c r="F13" s="199" t="s">
        <v>1133</v>
      </c>
    </row>
    <row r="14" spans="1:6" ht="15">
      <c r="A14" s="199" t="s">
        <v>623</v>
      </c>
      <c r="B14" s="199" t="s">
        <v>719</v>
      </c>
      <c r="C14" s="199" t="s">
        <v>722</v>
      </c>
      <c r="D14" s="200">
        <v>1692.3076923076924</v>
      </c>
      <c r="E14" s="200">
        <v>56562.518702091984</v>
      </c>
      <c r="F14" s="199" t="s">
        <v>1133</v>
      </c>
    </row>
    <row r="15" spans="1:6" ht="15">
      <c r="A15" s="199" t="s">
        <v>623</v>
      </c>
      <c r="B15" s="199" t="s">
        <v>719</v>
      </c>
      <c r="C15" s="199" t="s">
        <v>723</v>
      </c>
      <c r="D15" s="200">
        <v>692.30769230769226</v>
      </c>
      <c r="E15" s="200">
        <v>24417.775056878887</v>
      </c>
      <c r="F15" s="199" t="s">
        <v>1133</v>
      </c>
    </row>
    <row r="16" spans="1:6" ht="15">
      <c r="A16" s="199" t="s">
        <v>623</v>
      </c>
      <c r="B16" s="199" t="s">
        <v>719</v>
      </c>
      <c r="C16" s="199" t="s">
        <v>724</v>
      </c>
      <c r="D16" s="200">
        <v>153.84615384615384</v>
      </c>
      <c r="E16" s="200">
        <v>4875.0136126702319</v>
      </c>
      <c r="F16" s="199" t="s">
        <v>1133</v>
      </c>
    </row>
    <row r="17" spans="1:6" ht="15">
      <c r="A17" s="199" t="s">
        <v>623</v>
      </c>
      <c r="B17" s="199" t="s">
        <v>719</v>
      </c>
      <c r="C17" s="199" t="s">
        <v>725</v>
      </c>
      <c r="D17" s="200">
        <v>307.69230769230768</v>
      </c>
      <c r="E17" s="200">
        <v>11628.889667222946</v>
      </c>
      <c r="F17" s="199" t="s">
        <v>1133</v>
      </c>
    </row>
    <row r="18" spans="1:6" ht="15">
      <c r="A18" s="199" t="s">
        <v>623</v>
      </c>
      <c r="B18" s="199" t="s">
        <v>719</v>
      </c>
      <c r="C18" s="199" t="s">
        <v>726</v>
      </c>
      <c r="D18" s="200">
        <v>4923.0769230769229</v>
      </c>
      <c r="E18" s="200">
        <v>158613.65623077669</v>
      </c>
      <c r="F18" s="199" t="s">
        <v>1133</v>
      </c>
    </row>
    <row r="19" spans="1:6" ht="15">
      <c r="A19" s="199" t="s">
        <v>623</v>
      </c>
      <c r="B19" s="199" t="s">
        <v>719</v>
      </c>
      <c r="C19" s="199" t="s">
        <v>727</v>
      </c>
      <c r="D19" s="200">
        <v>4461.5384615384619</v>
      </c>
      <c r="E19" s="200">
        <v>179634.6947965752</v>
      </c>
      <c r="F19" s="199" t="s">
        <v>1133</v>
      </c>
    </row>
    <row r="20" spans="1:6" ht="15">
      <c r="A20" s="199" t="s">
        <v>623</v>
      </c>
      <c r="B20" s="199" t="s">
        <v>719</v>
      </c>
      <c r="C20" s="199" t="s">
        <v>728</v>
      </c>
      <c r="D20" s="200">
        <v>307.69230769230768</v>
      </c>
      <c r="E20" s="200">
        <v>10248.972059442483</v>
      </c>
      <c r="F20" s="199" t="s">
        <v>1133</v>
      </c>
    </row>
    <row r="21" spans="1:6" ht="15">
      <c r="A21" s="199" t="s">
        <v>623</v>
      </c>
      <c r="B21" s="199" t="s">
        <v>719</v>
      </c>
      <c r="C21" s="199" t="s">
        <v>729</v>
      </c>
      <c r="D21" s="200">
        <v>2461.5384615384614</v>
      </c>
      <c r="E21" s="200">
        <v>101861.57067158782</v>
      </c>
      <c r="F21" s="199" t="s">
        <v>1133</v>
      </c>
    </row>
    <row r="22" spans="1:6" ht="15">
      <c r="A22" s="199" t="s">
        <v>623</v>
      </c>
      <c r="B22" s="199" t="s">
        <v>719</v>
      </c>
      <c r="C22" s="199" t="s">
        <v>730</v>
      </c>
      <c r="D22" s="200">
        <v>615.38461538461536</v>
      </c>
      <c r="E22" s="200">
        <v>19516.409276826278</v>
      </c>
      <c r="F22" s="199" t="s">
        <v>1133</v>
      </c>
    </row>
    <row r="23" spans="1:6" ht="15">
      <c r="A23" s="199" t="s">
        <v>623</v>
      </c>
      <c r="B23" s="199" t="s">
        <v>719</v>
      </c>
      <c r="C23" s="199" t="s">
        <v>731</v>
      </c>
      <c r="D23" s="200">
        <v>692.30769230769226</v>
      </c>
      <c r="E23" s="200">
        <v>27415.498429760093</v>
      </c>
      <c r="F23" s="199" t="s">
        <v>1133</v>
      </c>
    </row>
    <row r="24" spans="1:6" ht="15">
      <c r="A24" s="199" t="s">
        <v>623</v>
      </c>
      <c r="B24" s="199" t="s">
        <v>719</v>
      </c>
      <c r="C24" s="199" t="s">
        <v>732</v>
      </c>
      <c r="D24" s="200">
        <v>2461.5384615384614</v>
      </c>
      <c r="E24" s="200">
        <v>82052.437477373533</v>
      </c>
      <c r="F24" s="199" t="s">
        <v>1133</v>
      </c>
    </row>
    <row r="25" spans="1:6" ht="15">
      <c r="A25" s="199" t="s">
        <v>623</v>
      </c>
      <c r="B25" s="199" t="s">
        <v>719</v>
      </c>
      <c r="C25" s="199" t="s">
        <v>733</v>
      </c>
      <c r="D25" s="200">
        <v>1230.7692307692307</v>
      </c>
      <c r="E25" s="200">
        <v>48672.850498052037</v>
      </c>
      <c r="F25" s="199" t="s">
        <v>1133</v>
      </c>
    </row>
    <row r="26" spans="1:6" ht="15">
      <c r="A26" s="199" t="s">
        <v>623</v>
      </c>
      <c r="B26" s="199" t="s">
        <v>719</v>
      </c>
      <c r="C26" s="199" t="s">
        <v>734</v>
      </c>
      <c r="D26" s="200">
        <v>769.23076923076928</v>
      </c>
      <c r="E26" s="200">
        <v>24892.177840829376</v>
      </c>
      <c r="F26" s="199" t="s">
        <v>1133</v>
      </c>
    </row>
    <row r="27" spans="1:6" ht="15">
      <c r="A27" s="199" t="s">
        <v>623</v>
      </c>
      <c r="B27" s="199" t="s">
        <v>719</v>
      </c>
      <c r="C27" s="199" t="s">
        <v>735</v>
      </c>
      <c r="D27" s="200">
        <v>769.23076923076928</v>
      </c>
      <c r="E27" s="200">
        <v>23679.085346291613</v>
      </c>
      <c r="F27" s="199" t="s">
        <v>1133</v>
      </c>
    </row>
    <row r="28" spans="1:6" ht="15">
      <c r="A28" s="199" t="s">
        <v>623</v>
      </c>
      <c r="B28" s="199" t="s">
        <v>717</v>
      </c>
      <c r="C28" s="199" t="s">
        <v>736</v>
      </c>
      <c r="D28" s="200">
        <v>10.938461538461539</v>
      </c>
      <c r="E28" s="200">
        <v>1913.4329339302303</v>
      </c>
      <c r="F28" s="199" t="s">
        <v>1133</v>
      </c>
    </row>
    <row r="29" spans="1:6" ht="15">
      <c r="A29" s="199" t="s">
        <v>623</v>
      </c>
      <c r="B29" s="199" t="s">
        <v>717</v>
      </c>
      <c r="C29" s="199" t="s">
        <v>737</v>
      </c>
      <c r="D29" s="200">
        <v>113.46153846153847</v>
      </c>
      <c r="E29" s="200">
        <v>1758.8044788873617</v>
      </c>
      <c r="F29" s="199" t="s">
        <v>1133</v>
      </c>
    </row>
    <row r="30" spans="1:6" ht="15">
      <c r="A30" s="199" t="s">
        <v>623</v>
      </c>
      <c r="B30" s="199" t="s">
        <v>717</v>
      </c>
      <c r="C30" s="199" t="s">
        <v>738</v>
      </c>
      <c r="D30" s="200">
        <v>22.861538461538462</v>
      </c>
      <c r="E30" s="200">
        <v>94.402960547293105</v>
      </c>
      <c r="F30" s="199" t="s">
        <v>1133</v>
      </c>
    </row>
    <row r="31" spans="1:6" ht="15">
      <c r="A31" s="199" t="s">
        <v>623</v>
      </c>
      <c r="B31" s="199" t="s">
        <v>717</v>
      </c>
      <c r="C31" s="199" t="s">
        <v>739</v>
      </c>
      <c r="D31" s="200">
        <v>10976.969230769231</v>
      </c>
      <c r="E31" s="200">
        <v>48593.288732829642</v>
      </c>
      <c r="F31" s="199" t="s">
        <v>1133</v>
      </c>
    </row>
    <row r="32" spans="1:6" ht="15">
      <c r="A32" s="199" t="s">
        <v>623</v>
      </c>
      <c r="B32" s="199" t="s">
        <v>717</v>
      </c>
      <c r="C32" s="199" t="s">
        <v>740</v>
      </c>
      <c r="D32" s="200">
        <v>225475.89230769229</v>
      </c>
      <c r="E32" s="200">
        <v>154879.987461627</v>
      </c>
      <c r="F32" s="199" t="s">
        <v>1133</v>
      </c>
    </row>
    <row r="33" spans="1:6" ht="15">
      <c r="A33" s="199" t="s">
        <v>623</v>
      </c>
      <c r="B33" s="199" t="s">
        <v>717</v>
      </c>
      <c r="C33" s="199" t="s">
        <v>741</v>
      </c>
      <c r="D33" s="200">
        <v>56.07692307692308</v>
      </c>
      <c r="E33" s="200">
        <v>1048.2132327908869</v>
      </c>
      <c r="F33" s="199" t="s">
        <v>1133</v>
      </c>
    </row>
    <row r="34" spans="1:6" ht="15">
      <c r="A34" s="199" t="s">
        <v>623</v>
      </c>
      <c r="B34" s="199" t="s">
        <v>717</v>
      </c>
      <c r="C34" s="199" t="s">
        <v>742</v>
      </c>
      <c r="D34" s="200">
        <v>291.2923076923077</v>
      </c>
      <c r="E34" s="200">
        <v>2075.1176085653374</v>
      </c>
      <c r="F34" s="199" t="s">
        <v>1133</v>
      </c>
    </row>
    <row r="35" spans="1:6" ht="15">
      <c r="A35" s="199" t="s">
        <v>623</v>
      </c>
      <c r="B35" s="199" t="s">
        <v>717</v>
      </c>
      <c r="C35" s="199" t="s">
        <v>743</v>
      </c>
      <c r="D35" s="200">
        <v>12.261538461538462</v>
      </c>
      <c r="E35" s="200">
        <v>291.63387362144118</v>
      </c>
      <c r="F35" s="199" t="s">
        <v>1133</v>
      </c>
    </row>
    <row r="36" spans="1:6" ht="15">
      <c r="A36" s="199" t="s">
        <v>623</v>
      </c>
      <c r="B36" s="199" t="s">
        <v>717</v>
      </c>
      <c r="C36" s="199" t="s">
        <v>744</v>
      </c>
      <c r="D36" s="200">
        <v>49.53846153846154</v>
      </c>
      <c r="E36" s="200">
        <v>368.3492417620044</v>
      </c>
      <c r="F36" s="199" t="s">
        <v>1133</v>
      </c>
    </row>
    <row r="37" spans="1:6" ht="15">
      <c r="A37" s="199" t="s">
        <v>623</v>
      </c>
      <c r="B37" s="199" t="s">
        <v>717</v>
      </c>
      <c r="C37" s="199" t="s">
        <v>745</v>
      </c>
      <c r="D37" s="200">
        <v>23.030769230769231</v>
      </c>
      <c r="E37" s="200">
        <v>1968.1893726006135</v>
      </c>
      <c r="F37" s="199" t="s">
        <v>1133</v>
      </c>
    </row>
    <row r="38" spans="1:6" ht="15">
      <c r="A38" s="199" t="s">
        <v>623</v>
      </c>
      <c r="B38" s="199" t="s">
        <v>717</v>
      </c>
      <c r="C38" s="199" t="s">
        <v>746</v>
      </c>
      <c r="D38" s="200">
        <v>81.630769230769232</v>
      </c>
      <c r="E38" s="200">
        <v>9170.2522194784324</v>
      </c>
      <c r="F38" s="199" t="s">
        <v>1133</v>
      </c>
    </row>
    <row r="39" spans="1:6" ht="15">
      <c r="A39" s="199" t="s">
        <v>623</v>
      </c>
      <c r="B39" s="199" t="s">
        <v>717</v>
      </c>
      <c r="C39" s="199" t="s">
        <v>747</v>
      </c>
      <c r="D39" s="200">
        <v>238.1846153846154</v>
      </c>
      <c r="E39" s="200">
        <v>1382.0430484140136</v>
      </c>
      <c r="F39" s="199" t="s">
        <v>1133</v>
      </c>
    </row>
    <row r="40" spans="1:6" ht="15">
      <c r="A40" s="199" t="s">
        <v>623</v>
      </c>
      <c r="B40" s="199" t="s">
        <v>717</v>
      </c>
      <c r="C40" s="199" t="s">
        <v>748</v>
      </c>
      <c r="D40" s="200">
        <v>132995.64615384614</v>
      </c>
      <c r="E40" s="200">
        <v>199313.08302698692</v>
      </c>
      <c r="F40" s="199" t="s">
        <v>1133</v>
      </c>
    </row>
    <row r="41" spans="1:6" ht="15">
      <c r="A41" s="199" t="s">
        <v>623</v>
      </c>
      <c r="B41" s="199" t="s">
        <v>717</v>
      </c>
      <c r="C41" s="199" t="s">
        <v>749</v>
      </c>
      <c r="D41" s="200">
        <v>38.815384615384616</v>
      </c>
      <c r="E41" s="200">
        <v>3309.4323786313944</v>
      </c>
      <c r="F41" s="199" t="s">
        <v>1133</v>
      </c>
    </row>
    <row r="42" spans="1:6" ht="15">
      <c r="A42" s="199" t="s">
        <v>623</v>
      </c>
      <c r="B42" s="199" t="s">
        <v>717</v>
      </c>
      <c r="C42" s="199" t="s">
        <v>750</v>
      </c>
      <c r="D42" s="200">
        <v>5.3230769230769228</v>
      </c>
      <c r="E42" s="200">
        <v>340.51008024362505</v>
      </c>
      <c r="F42" s="199" t="s">
        <v>1133</v>
      </c>
    </row>
    <row r="43" spans="1:6" ht="15">
      <c r="A43" s="199" t="s">
        <v>623</v>
      </c>
      <c r="B43" s="199" t="s">
        <v>717</v>
      </c>
      <c r="C43" s="199" t="s">
        <v>751</v>
      </c>
      <c r="D43" s="200">
        <v>48489.86153846154</v>
      </c>
      <c r="E43" s="200">
        <v>33166.249162391556</v>
      </c>
      <c r="F43" s="199" t="s">
        <v>1133</v>
      </c>
    </row>
    <row r="44" spans="1:6" ht="15">
      <c r="A44" s="199" t="s">
        <v>623</v>
      </c>
      <c r="B44" s="199" t="s">
        <v>717</v>
      </c>
      <c r="C44" s="199" t="s">
        <v>752</v>
      </c>
      <c r="D44" s="200">
        <v>1264214.4923076923</v>
      </c>
      <c r="E44" s="200">
        <v>8351.6493516640821</v>
      </c>
      <c r="F44" s="199" t="s">
        <v>1133</v>
      </c>
    </row>
    <row r="45" spans="1:6" ht="15">
      <c r="A45" s="199" t="s">
        <v>623</v>
      </c>
      <c r="B45" s="199" t="s">
        <v>717</v>
      </c>
      <c r="C45" s="199" t="s">
        <v>753</v>
      </c>
      <c r="D45" s="200">
        <v>1211.2461538461539</v>
      </c>
      <c r="E45" s="200">
        <v>11239.988089526731</v>
      </c>
      <c r="F45" s="199" t="s">
        <v>1133</v>
      </c>
    </row>
    <row r="46" spans="1:6" ht="15">
      <c r="A46" s="199" t="s">
        <v>623</v>
      </c>
      <c r="B46" s="199" t="s">
        <v>717</v>
      </c>
      <c r="C46" s="199" t="s">
        <v>754</v>
      </c>
      <c r="D46" s="200">
        <v>2436.3076923076924</v>
      </c>
      <c r="E46" s="200">
        <v>4011.2809547215606</v>
      </c>
      <c r="F46" s="199" t="s">
        <v>1133</v>
      </c>
    </row>
    <row r="47" spans="1:6" ht="15">
      <c r="A47" s="199" t="s">
        <v>623</v>
      </c>
      <c r="B47" s="199" t="s">
        <v>719</v>
      </c>
      <c r="C47" s="199" t="s">
        <v>755</v>
      </c>
      <c r="D47" s="200">
        <v>1307.6923076923076</v>
      </c>
      <c r="E47" s="200">
        <v>41689.629156524614</v>
      </c>
      <c r="F47" s="199" t="s">
        <v>1133</v>
      </c>
    </row>
    <row r="48" spans="1:6" ht="15">
      <c r="A48" s="199" t="s">
        <v>623</v>
      </c>
      <c r="B48" s="199" t="s">
        <v>717</v>
      </c>
      <c r="C48" s="199" t="s">
        <v>756</v>
      </c>
      <c r="D48" s="200">
        <v>71.41538461538461</v>
      </c>
      <c r="E48" s="200">
        <v>4706.4111016599118</v>
      </c>
      <c r="F48" s="199" t="s">
        <v>1133</v>
      </c>
    </row>
    <row r="49" spans="1:6" ht="15">
      <c r="A49" s="199" t="s">
        <v>623</v>
      </c>
      <c r="B49" s="199" t="s">
        <v>717</v>
      </c>
      <c r="C49" s="199" t="s">
        <v>757</v>
      </c>
      <c r="D49" s="200">
        <v>1088.123076923077</v>
      </c>
      <c r="E49" s="200">
        <v>17146.644758852162</v>
      </c>
      <c r="F49" s="199" t="s">
        <v>1133</v>
      </c>
    </row>
    <row r="50" spans="1:6" ht="15">
      <c r="A50" s="199" t="s">
        <v>623</v>
      </c>
      <c r="B50" s="199" t="s">
        <v>717</v>
      </c>
      <c r="C50" s="199" t="s">
        <v>758</v>
      </c>
      <c r="D50" s="200">
        <v>649.27692307692303</v>
      </c>
      <c r="E50" s="200">
        <v>7525.3233438408424</v>
      </c>
      <c r="F50" s="199" t="s">
        <v>1133</v>
      </c>
    </row>
    <row r="51" spans="1:6" ht="15">
      <c r="A51" s="199" t="s">
        <v>623</v>
      </c>
      <c r="B51" s="199" t="s">
        <v>717</v>
      </c>
      <c r="C51" s="199" t="s">
        <v>759</v>
      </c>
      <c r="D51" s="200">
        <v>484.2923076923077</v>
      </c>
      <c r="E51" s="200">
        <v>9222.7782895814744</v>
      </c>
      <c r="F51" s="199" t="s">
        <v>1133</v>
      </c>
    </row>
    <row r="52" spans="1:6" ht="15">
      <c r="A52" s="199" t="s">
        <v>623</v>
      </c>
      <c r="B52" s="199" t="s">
        <v>717</v>
      </c>
      <c r="C52" s="199" t="s">
        <v>760</v>
      </c>
      <c r="D52" s="200">
        <v>63.04615384615385</v>
      </c>
      <c r="E52" s="200">
        <v>1791.8202813579508</v>
      </c>
      <c r="F52" s="199" t="s">
        <v>1133</v>
      </c>
    </row>
    <row r="53" spans="1:6" ht="15">
      <c r="A53" s="199" t="s">
        <v>623</v>
      </c>
      <c r="B53" s="199" t="s">
        <v>717</v>
      </c>
      <c r="C53" s="199" t="s">
        <v>761</v>
      </c>
      <c r="D53" s="200">
        <v>74.723076923076917</v>
      </c>
      <c r="E53" s="200">
        <v>1209.4837388682695</v>
      </c>
      <c r="F53" s="199" t="s">
        <v>1133</v>
      </c>
    </row>
    <row r="54" spans="1:6" ht="15">
      <c r="A54" s="199" t="s">
        <v>623</v>
      </c>
      <c r="B54" s="199" t="s">
        <v>717</v>
      </c>
      <c r="C54" s="199" t="s">
        <v>762</v>
      </c>
      <c r="D54" s="200">
        <v>6.8307692307692305</v>
      </c>
      <c r="E54" s="200">
        <v>176.75691744393785</v>
      </c>
      <c r="F54" s="199" t="s">
        <v>1133</v>
      </c>
    </row>
    <row r="55" spans="1:6" ht="15">
      <c r="A55" s="199" t="s">
        <v>623</v>
      </c>
      <c r="B55" s="199" t="s">
        <v>717</v>
      </c>
      <c r="C55" s="199" t="s">
        <v>763</v>
      </c>
      <c r="D55" s="200">
        <v>422.32307692307694</v>
      </c>
      <c r="E55" s="200">
        <v>3222.5058890128334</v>
      </c>
      <c r="F55" s="199" t="s">
        <v>1133</v>
      </c>
    </row>
    <row r="56" spans="1:6" ht="15">
      <c r="A56" s="199" t="s">
        <v>623</v>
      </c>
      <c r="B56" s="199" t="s">
        <v>717</v>
      </c>
      <c r="C56" s="199" t="s">
        <v>764</v>
      </c>
      <c r="D56" s="200">
        <v>68.123076923076923</v>
      </c>
      <c r="E56" s="200">
        <v>29.871153010337778</v>
      </c>
      <c r="F56" s="199" t="s">
        <v>1133</v>
      </c>
    </row>
    <row r="57" spans="1:6" ht="15">
      <c r="A57" s="199" t="s">
        <v>623</v>
      </c>
      <c r="B57" s="199" t="s">
        <v>717</v>
      </c>
      <c r="C57" s="199" t="s">
        <v>765</v>
      </c>
      <c r="D57" s="200">
        <v>17.40</v>
      </c>
      <c r="E57" s="200">
        <v>8.1364033706443131</v>
      </c>
      <c r="F57" s="199" t="s">
        <v>1133</v>
      </c>
    </row>
    <row r="58" spans="1:6" ht="15">
      <c r="A58" s="199" t="s">
        <v>623</v>
      </c>
      <c r="B58" s="199" t="s">
        <v>717</v>
      </c>
      <c r="C58" s="199" t="s">
        <v>766</v>
      </c>
      <c r="D58" s="200">
        <v>71.307692307692307</v>
      </c>
      <c r="E58" s="200">
        <v>888.56388536512861</v>
      </c>
      <c r="F58" s="199" t="s">
        <v>1133</v>
      </c>
    </row>
    <row r="59" spans="1:6" ht="15">
      <c r="A59" s="199" t="s">
        <v>623</v>
      </c>
      <c r="B59" s="199" t="s">
        <v>717</v>
      </c>
      <c r="C59" s="199" t="s">
        <v>767</v>
      </c>
      <c r="D59" s="200">
        <v>19.846153846153847</v>
      </c>
      <c r="E59" s="200">
        <v>782.95914432962377</v>
      </c>
      <c r="F59" s="199" t="s">
        <v>1133</v>
      </c>
    </row>
    <row r="60" spans="1:6" ht="15">
      <c r="A60" s="199" t="s">
        <v>623</v>
      </c>
      <c r="B60" s="199" t="s">
        <v>717</v>
      </c>
      <c r="C60" s="199" t="s">
        <v>768</v>
      </c>
      <c r="D60" s="200">
        <v>358.21538461538461</v>
      </c>
      <c r="E60" s="200">
        <v>4114.0039302599607</v>
      </c>
      <c r="F60" s="199" t="s">
        <v>1133</v>
      </c>
    </row>
    <row r="61" spans="1:6" ht="15">
      <c r="A61" s="199" t="s">
        <v>623</v>
      </c>
      <c r="B61" s="199" t="s">
        <v>717</v>
      </c>
      <c r="C61" s="199" t="s">
        <v>769</v>
      </c>
      <c r="D61" s="200">
        <v>21.784615384615385</v>
      </c>
      <c r="E61" s="200">
        <v>95.415841321885935</v>
      </c>
      <c r="F61" s="199" t="s">
        <v>1133</v>
      </c>
    </row>
    <row r="62" spans="1:6" ht="15">
      <c r="A62" s="199" t="s">
        <v>623</v>
      </c>
      <c r="B62" s="199" t="s">
        <v>717</v>
      </c>
      <c r="C62" s="199" t="s">
        <v>770</v>
      </c>
      <c r="D62" s="200">
        <v>4.8615384615384611</v>
      </c>
      <c r="E62" s="200">
        <v>22.110066900755541</v>
      </c>
      <c r="F62" s="199" t="s">
        <v>1133</v>
      </c>
    </row>
    <row r="63" spans="1:6" ht="15">
      <c r="A63" s="199" t="s">
        <v>623</v>
      </c>
      <c r="B63" s="199" t="s">
        <v>717</v>
      </c>
      <c r="C63" s="199" t="s">
        <v>771</v>
      </c>
      <c r="D63" s="200">
        <v>65.861538461538458</v>
      </c>
      <c r="E63" s="200">
        <v>226.54774834170695</v>
      </c>
      <c r="F63" s="199" t="s">
        <v>1133</v>
      </c>
    </row>
    <row r="64" spans="1:6" ht="15">
      <c r="A64" s="199" t="s">
        <v>623</v>
      </c>
      <c r="B64" s="199" t="s">
        <v>717</v>
      </c>
      <c r="C64" s="199" t="s">
        <v>772</v>
      </c>
      <c r="D64" s="200">
        <v>802.15384615384619</v>
      </c>
      <c r="E64" s="200">
        <v>437.10038841485726</v>
      </c>
      <c r="F64" s="199" t="s">
        <v>1133</v>
      </c>
    </row>
    <row r="65" spans="1:6" ht="15">
      <c r="A65" s="199" t="s">
        <v>623</v>
      </c>
      <c r="B65" s="199" t="s">
        <v>717</v>
      </c>
      <c r="C65" s="199" t="s">
        <v>773</v>
      </c>
      <c r="D65" s="200">
        <v>463.90769230769229</v>
      </c>
      <c r="E65" s="200">
        <v>304.03298043405533</v>
      </c>
      <c r="F65" s="199" t="s">
        <v>1133</v>
      </c>
    </row>
    <row r="66" spans="1:6" ht="15">
      <c r="A66" s="199" t="s">
        <v>623</v>
      </c>
      <c r="B66" s="199" t="s">
        <v>717</v>
      </c>
      <c r="C66" s="199" t="s">
        <v>774</v>
      </c>
      <c r="D66" s="200">
        <v>125.53846153846153</v>
      </c>
      <c r="E66" s="200">
        <v>82.285525635478692</v>
      </c>
      <c r="F66" s="199" t="s">
        <v>1133</v>
      </c>
    </row>
    <row r="67" spans="1:6" ht="15">
      <c r="A67" s="199" t="s">
        <v>623</v>
      </c>
      <c r="B67" s="199" t="s">
        <v>717</v>
      </c>
      <c r="C67" s="199" t="s">
        <v>775</v>
      </c>
      <c r="D67" s="200">
        <v>2.4461538461538463</v>
      </c>
      <c r="E67" s="200">
        <v>50.927378489135862</v>
      </c>
      <c r="F67" s="199" t="s">
        <v>1133</v>
      </c>
    </row>
    <row r="68" spans="1:6" ht="15">
      <c r="A68" s="199" t="s">
        <v>623</v>
      </c>
      <c r="B68" s="199" t="s">
        <v>717</v>
      </c>
      <c r="C68" s="199" t="s">
        <v>776</v>
      </c>
      <c r="D68" s="200">
        <v>1.8769230769230769</v>
      </c>
      <c r="E68" s="200">
        <v>27.766707774478032</v>
      </c>
      <c r="F68" s="199" t="s">
        <v>1133</v>
      </c>
    </row>
    <row r="69" spans="1:6" ht="15">
      <c r="A69" s="199" t="s">
        <v>623</v>
      </c>
      <c r="B69" s="199" t="s">
        <v>717</v>
      </c>
      <c r="C69" s="199" t="s">
        <v>777</v>
      </c>
      <c r="D69" s="200">
        <v>5.1692307692307695</v>
      </c>
      <c r="E69" s="200">
        <v>73.736621565805365</v>
      </c>
      <c r="F69" s="199" t="s">
        <v>1133</v>
      </c>
    </row>
    <row r="70" spans="1:6" ht="15">
      <c r="A70" s="199" t="s">
        <v>623</v>
      </c>
      <c r="B70" s="199" t="s">
        <v>717</v>
      </c>
      <c r="C70" s="199" t="s">
        <v>778</v>
      </c>
      <c r="D70" s="200">
        <v>23.876923076923077</v>
      </c>
      <c r="E70" s="200">
        <v>284.30687226458906</v>
      </c>
      <c r="F70" s="199" t="s">
        <v>1133</v>
      </c>
    </row>
    <row r="71" spans="1:6" ht="15">
      <c r="A71" s="199" t="s">
        <v>623</v>
      </c>
      <c r="B71" s="199" t="s">
        <v>717</v>
      </c>
      <c r="C71" s="199" t="s">
        <v>779</v>
      </c>
      <c r="D71" s="200">
        <v>1.9692307692307693</v>
      </c>
      <c r="E71" s="200">
        <v>25.122857414760158</v>
      </c>
      <c r="F71" s="199" t="s">
        <v>1133</v>
      </c>
    </row>
    <row r="72" spans="1:6" ht="15">
      <c r="A72" s="199" t="s">
        <v>623</v>
      </c>
      <c r="B72" s="199" t="s">
        <v>717</v>
      </c>
      <c r="C72" s="199" t="s">
        <v>780</v>
      </c>
      <c r="D72" s="200">
        <v>282.30769230769232</v>
      </c>
      <c r="E72" s="200">
        <v>2827.0066057015256</v>
      </c>
      <c r="F72" s="199" t="s">
        <v>1133</v>
      </c>
    </row>
    <row r="73" spans="1:6" ht="15">
      <c r="A73" s="199" t="s">
        <v>623</v>
      </c>
      <c r="B73" s="199" t="s">
        <v>717</v>
      </c>
      <c r="C73" s="199" t="s">
        <v>781</v>
      </c>
      <c r="D73" s="200">
        <v>11.092307692307692</v>
      </c>
      <c r="E73" s="200">
        <v>130.4374891466548</v>
      </c>
      <c r="F73" s="199" t="s">
        <v>1133</v>
      </c>
    </row>
    <row r="74" spans="1:6" ht="15">
      <c r="A74" s="199" t="s">
        <v>623</v>
      </c>
      <c r="B74" s="199" t="s">
        <v>717</v>
      </c>
      <c r="C74" s="199" t="s">
        <v>782</v>
      </c>
      <c r="D74" s="200">
        <v>2453</v>
      </c>
      <c r="E74" s="200">
        <v>3692.0310692642097</v>
      </c>
      <c r="F74" s="199" t="s">
        <v>1133</v>
      </c>
    </row>
    <row r="75" spans="1:6" ht="15">
      <c r="A75" s="199" t="s">
        <v>623</v>
      </c>
      <c r="B75" s="199" t="s">
        <v>717</v>
      </c>
      <c r="C75" s="199" t="s">
        <v>783</v>
      </c>
      <c r="D75" s="200">
        <v>116.23076923076923</v>
      </c>
      <c r="E75" s="200">
        <v>96.899401631165802</v>
      </c>
      <c r="F75" s="199" t="s">
        <v>1133</v>
      </c>
    </row>
    <row r="76" spans="1:6" ht="15">
      <c r="A76" s="199" t="s">
        <v>623</v>
      </c>
      <c r="B76" s="199" t="s">
        <v>717</v>
      </c>
      <c r="C76" s="199" t="s">
        <v>784</v>
      </c>
      <c r="D76" s="200">
        <v>127.40</v>
      </c>
      <c r="E76" s="200">
        <v>1218.5933868421646</v>
      </c>
      <c r="F76" s="199" t="s">
        <v>1133</v>
      </c>
    </row>
    <row r="77" spans="1:6" ht="15">
      <c r="A77" s="199" t="s">
        <v>623</v>
      </c>
      <c r="B77" s="199" t="s">
        <v>717</v>
      </c>
      <c r="C77" s="199" t="s">
        <v>785</v>
      </c>
      <c r="D77" s="200">
        <v>3.3538461538461539</v>
      </c>
      <c r="E77" s="200">
        <v>46.1496010383892</v>
      </c>
      <c r="F77" s="199" t="s">
        <v>1133</v>
      </c>
    </row>
    <row r="78" spans="1:6" ht="15">
      <c r="A78" s="199" t="s">
        <v>623</v>
      </c>
      <c r="B78" s="199" t="s">
        <v>717</v>
      </c>
      <c r="C78" s="199" t="s">
        <v>786</v>
      </c>
      <c r="D78" s="200">
        <v>179.75384615384615</v>
      </c>
      <c r="E78" s="200">
        <v>508.53801393348772</v>
      </c>
      <c r="F78" s="199" t="s">
        <v>1133</v>
      </c>
    </row>
    <row r="79" spans="1:6" ht="15">
      <c r="A79" s="199" t="s">
        <v>623</v>
      </c>
      <c r="B79" s="199" t="s">
        <v>717</v>
      </c>
      <c r="C79" s="199" t="s">
        <v>787</v>
      </c>
      <c r="D79" s="200">
        <v>69.58461538461539</v>
      </c>
      <c r="E79" s="200">
        <v>153.26331270094016</v>
      </c>
      <c r="F79" s="199" t="s">
        <v>1133</v>
      </c>
    </row>
    <row r="80" spans="1:6" ht="15">
      <c r="A80" s="199" t="s">
        <v>623</v>
      </c>
      <c r="B80" s="199" t="s">
        <v>717</v>
      </c>
      <c r="C80" s="199" t="s">
        <v>788</v>
      </c>
      <c r="D80" s="200">
        <v>2262.476923076923</v>
      </c>
      <c r="E80" s="200">
        <v>2924.6936290741128</v>
      </c>
      <c r="F80" s="199" t="s">
        <v>1133</v>
      </c>
    </row>
    <row r="81" spans="1:6" ht="15">
      <c r="A81" s="199" t="s">
        <v>623</v>
      </c>
      <c r="B81" s="199" t="s">
        <v>717</v>
      </c>
      <c r="C81" s="199" t="s">
        <v>789</v>
      </c>
      <c r="D81" s="200">
        <v>765.76923076923072</v>
      </c>
      <c r="E81" s="200">
        <v>523.38514487314956</v>
      </c>
      <c r="F81" s="199" t="s">
        <v>1133</v>
      </c>
    </row>
    <row r="82" spans="1:6" ht="15">
      <c r="A82" s="199" t="s">
        <v>623</v>
      </c>
      <c r="B82" s="199" t="s">
        <v>717</v>
      </c>
      <c r="C82" s="199" t="s">
        <v>790</v>
      </c>
      <c r="D82" s="200">
        <v>388.93846153846152</v>
      </c>
      <c r="E82" s="200">
        <v>548.84800018836995</v>
      </c>
      <c r="F82" s="199" t="s">
        <v>1133</v>
      </c>
    </row>
    <row r="83" spans="1:6" ht="15">
      <c r="A83" s="199" t="s">
        <v>623</v>
      </c>
      <c r="B83" s="199" t="s">
        <v>717</v>
      </c>
      <c r="C83" s="199" t="s">
        <v>791</v>
      </c>
      <c r="D83" s="200">
        <v>6144.9692307692312</v>
      </c>
      <c r="E83" s="200">
        <v>8894.3346273954612</v>
      </c>
      <c r="F83" s="199" t="s">
        <v>1133</v>
      </c>
    </row>
    <row r="84" spans="1:6" ht="15">
      <c r="A84" s="199" t="s">
        <v>623</v>
      </c>
      <c r="B84" s="199" t="s">
        <v>717</v>
      </c>
      <c r="C84" s="199" t="s">
        <v>792</v>
      </c>
      <c r="D84" s="200">
        <v>145.23076923076923</v>
      </c>
      <c r="E84" s="200">
        <v>65.444813008512938</v>
      </c>
      <c r="F84" s="199" t="s">
        <v>1133</v>
      </c>
    </row>
    <row r="85" spans="1:6" ht="15">
      <c r="A85" s="199" t="s">
        <v>623</v>
      </c>
      <c r="B85" s="199" t="s">
        <v>717</v>
      </c>
      <c r="C85" s="199" t="s">
        <v>793</v>
      </c>
      <c r="D85" s="200">
        <v>3221.2461538461539</v>
      </c>
      <c r="E85" s="200">
        <v>984.37000562166486</v>
      </c>
      <c r="F85" s="199" t="s">
        <v>1133</v>
      </c>
    </row>
    <row r="86" spans="1:6" ht="15">
      <c r="A86" s="199" t="s">
        <v>623</v>
      </c>
      <c r="B86" s="199" t="s">
        <v>717</v>
      </c>
      <c r="C86" s="199" t="s">
        <v>794</v>
      </c>
      <c r="D86" s="200">
        <v>123.84615384615384</v>
      </c>
      <c r="E86" s="200">
        <v>36.32154745891917</v>
      </c>
      <c r="F86" s="199" t="s">
        <v>1133</v>
      </c>
    </row>
    <row r="87" spans="1:6" ht="15">
      <c r="A87" s="199" t="s">
        <v>623</v>
      </c>
      <c r="B87" s="199" t="s">
        <v>717</v>
      </c>
      <c r="C87" s="199" t="s">
        <v>795</v>
      </c>
      <c r="D87" s="200">
        <v>1367.2615384615385</v>
      </c>
      <c r="E87" s="200">
        <v>193.59620748554605</v>
      </c>
      <c r="F87" s="199" t="s">
        <v>1133</v>
      </c>
    </row>
    <row r="88" spans="1:6" ht="15">
      <c r="A88" s="199" t="s">
        <v>623</v>
      </c>
      <c r="B88" s="199" t="s">
        <v>717</v>
      </c>
      <c r="C88" s="199" t="s">
        <v>796</v>
      </c>
      <c r="D88" s="200">
        <v>46.446153846153848</v>
      </c>
      <c r="E88" s="200">
        <v>1547.5209301727903</v>
      </c>
      <c r="F88" s="199" t="s">
        <v>1133</v>
      </c>
    </row>
    <row r="89" spans="1:6" ht="15">
      <c r="A89" s="199" t="s">
        <v>623</v>
      </c>
      <c r="B89" s="199" t="s">
        <v>717</v>
      </c>
      <c r="C89" s="199" t="s">
        <v>797</v>
      </c>
      <c r="D89" s="200">
        <v>33.784615384615385</v>
      </c>
      <c r="E89" s="200">
        <v>762.50024130064526</v>
      </c>
      <c r="F89" s="199" t="s">
        <v>1133</v>
      </c>
    </row>
    <row r="90" spans="1:6" ht="15">
      <c r="A90" s="199" t="s">
        <v>623</v>
      </c>
      <c r="B90" s="199" t="s">
        <v>717</v>
      </c>
      <c r="C90" s="199" t="s">
        <v>798</v>
      </c>
      <c r="D90" s="200">
        <v>16.830769230769231</v>
      </c>
      <c r="E90" s="200">
        <v>519.8816114654494</v>
      </c>
      <c r="F90" s="199" t="s">
        <v>1133</v>
      </c>
    </row>
    <row r="91" spans="1:6" ht="15">
      <c r="A91" s="199" t="s">
        <v>623</v>
      </c>
      <c r="B91" s="199" t="s">
        <v>717</v>
      </c>
      <c r="C91" s="199" t="s">
        <v>799</v>
      </c>
      <c r="D91" s="200">
        <v>124.83076923076923</v>
      </c>
      <c r="E91" s="200">
        <v>3367.2870119919044</v>
      </c>
      <c r="F91" s="199" t="s">
        <v>1133</v>
      </c>
    </row>
    <row r="92" spans="1:6" ht="15">
      <c r="A92" s="199" t="s">
        <v>623</v>
      </c>
      <c r="B92" s="199" t="s">
        <v>717</v>
      </c>
      <c r="C92" s="199" t="s">
        <v>800</v>
      </c>
      <c r="D92" s="200">
        <v>73.292307692307688</v>
      </c>
      <c r="E92" s="200">
        <v>1762.3254267020254</v>
      </c>
      <c r="F92" s="199" t="s">
        <v>1133</v>
      </c>
    </row>
    <row r="93" spans="1:6" ht="15">
      <c r="A93" s="199" t="s">
        <v>623</v>
      </c>
      <c r="B93" s="199" t="s">
        <v>717</v>
      </c>
      <c r="C93" s="199" t="s">
        <v>801</v>
      </c>
      <c r="D93" s="200">
        <v>1177</v>
      </c>
      <c r="E93" s="200">
        <v>17908.874528952558</v>
      </c>
      <c r="F93" s="199" t="s">
        <v>1133</v>
      </c>
    </row>
    <row r="94" spans="1:6" ht="15">
      <c r="A94" s="199" t="s">
        <v>623</v>
      </c>
      <c r="B94" s="199" t="s">
        <v>717</v>
      </c>
      <c r="C94" s="199" t="s">
        <v>802</v>
      </c>
      <c r="D94" s="200">
        <v>3389.5846153846155</v>
      </c>
      <c r="E94" s="200">
        <v>12743.717912115619</v>
      </c>
      <c r="F94" s="199" t="s">
        <v>1133</v>
      </c>
    </row>
    <row r="95" spans="1:6" ht="15">
      <c r="A95" s="199" t="s">
        <v>623</v>
      </c>
      <c r="B95" s="199" t="s">
        <v>717</v>
      </c>
      <c r="C95" s="199" t="s">
        <v>803</v>
      </c>
      <c r="D95" s="200">
        <v>617.46153846153845</v>
      </c>
      <c r="E95" s="200">
        <v>1795.1016297866809</v>
      </c>
      <c r="F95" s="199" t="s">
        <v>1133</v>
      </c>
    </row>
    <row r="96" spans="1:6" ht="15">
      <c r="A96" s="199" t="s">
        <v>623</v>
      </c>
      <c r="B96" s="199" t="s">
        <v>717</v>
      </c>
      <c r="C96" s="199" t="s">
        <v>804</v>
      </c>
      <c r="D96" s="200">
        <v>5565.9230769230771</v>
      </c>
      <c r="E96" s="200">
        <v>26568.018466139034</v>
      </c>
      <c r="F96" s="199" t="s">
        <v>1133</v>
      </c>
    </row>
    <row r="97" spans="1:6" ht="15">
      <c r="A97" s="199" t="s">
        <v>623</v>
      </c>
      <c r="B97" s="199" t="s">
        <v>717</v>
      </c>
      <c r="C97" s="199" t="s">
        <v>805</v>
      </c>
      <c r="D97" s="200">
        <v>13.723076923076922</v>
      </c>
      <c r="E97" s="200">
        <v>216.89972539197129</v>
      </c>
      <c r="F97" s="199" t="s">
        <v>1133</v>
      </c>
    </row>
    <row r="98" spans="1:6" ht="15">
      <c r="A98" s="199" t="s">
        <v>623</v>
      </c>
      <c r="B98" s="199" t="s">
        <v>717</v>
      </c>
      <c r="C98" s="199" t="s">
        <v>806</v>
      </c>
      <c r="D98" s="200">
        <v>498.73846153846154</v>
      </c>
      <c r="E98" s="200">
        <v>5928.3642917339948</v>
      </c>
      <c r="F98" s="199" t="s">
        <v>1133</v>
      </c>
    </row>
    <row r="99" spans="1:6" ht="15">
      <c r="A99" s="199" t="s">
        <v>623</v>
      </c>
      <c r="B99" s="199" t="s">
        <v>717</v>
      </c>
      <c r="C99" s="199" t="s">
        <v>807</v>
      </c>
      <c r="D99" s="200">
        <v>4125.3846153846152</v>
      </c>
      <c r="E99" s="200">
        <v>3758.226320576176</v>
      </c>
      <c r="F99" s="199" t="s">
        <v>1133</v>
      </c>
    </row>
    <row r="100" spans="1:6" ht="15">
      <c r="A100" s="199" t="s">
        <v>623</v>
      </c>
      <c r="B100" s="199" t="s">
        <v>717</v>
      </c>
      <c r="C100" s="199" t="s">
        <v>808</v>
      </c>
      <c r="D100" s="200">
        <v>167.69230769230768</v>
      </c>
      <c r="E100" s="200">
        <v>217.06788479217008</v>
      </c>
      <c r="F100" s="199" t="s">
        <v>1133</v>
      </c>
    </row>
    <row r="101" spans="1:6" ht="15">
      <c r="A101" s="199" t="s">
        <v>623</v>
      </c>
      <c r="B101" s="199" t="s">
        <v>717</v>
      </c>
      <c r="C101" s="199" t="s">
        <v>809</v>
      </c>
      <c r="D101" s="200">
        <v>2502.0923076923077</v>
      </c>
      <c r="E101" s="200">
        <v>1977.6360751949189</v>
      </c>
      <c r="F101" s="199" t="s">
        <v>1133</v>
      </c>
    </row>
    <row r="102" spans="1:6" ht="15">
      <c r="A102" s="199" t="s">
        <v>623</v>
      </c>
      <c r="B102" s="199" t="s">
        <v>717</v>
      </c>
      <c r="C102" s="199" t="s">
        <v>810</v>
      </c>
      <c r="D102" s="200">
        <v>1240.2615384615385</v>
      </c>
      <c r="E102" s="200">
        <v>1587.9811649698656</v>
      </c>
      <c r="F102" s="199" t="s">
        <v>1133</v>
      </c>
    </row>
    <row r="103" spans="1:6" ht="15">
      <c r="A103" s="199" t="s">
        <v>623</v>
      </c>
      <c r="B103" s="199" t="s">
        <v>717</v>
      </c>
      <c r="C103" s="199" t="s">
        <v>811</v>
      </c>
      <c r="D103" s="200">
        <v>29876.384615384617</v>
      </c>
      <c r="E103" s="200">
        <v>10128.850423488944</v>
      </c>
      <c r="F103" s="199" t="s">
        <v>1133</v>
      </c>
    </row>
    <row r="104" spans="1:6" ht="15">
      <c r="A104" s="199" t="s">
        <v>623</v>
      </c>
      <c r="B104" s="199" t="s">
        <v>717</v>
      </c>
      <c r="C104" s="199" t="s">
        <v>812</v>
      </c>
      <c r="D104" s="200">
        <v>54369.646153846152</v>
      </c>
      <c r="E104" s="200">
        <v>7644.5622901073411</v>
      </c>
      <c r="F104" s="199" t="s">
        <v>1133</v>
      </c>
    </row>
    <row r="105" spans="1:6" ht="15">
      <c r="A105" s="199" t="s">
        <v>623</v>
      </c>
      <c r="B105" s="199" t="s">
        <v>717</v>
      </c>
      <c r="C105" s="199" t="s">
        <v>813</v>
      </c>
      <c r="D105" s="200">
        <v>4730.7230769230773</v>
      </c>
      <c r="E105" s="200">
        <v>11032.240787778715</v>
      </c>
      <c r="F105" s="199" t="s">
        <v>1133</v>
      </c>
    </row>
    <row r="106" spans="1:6" ht="15">
      <c r="A106" s="199" t="s">
        <v>623</v>
      </c>
      <c r="B106" s="199" t="s">
        <v>717</v>
      </c>
      <c r="C106" s="199" t="s">
        <v>814</v>
      </c>
      <c r="D106" s="200">
        <v>746.04615384615386</v>
      </c>
      <c r="E106" s="200">
        <v>3143.6962790072512</v>
      </c>
      <c r="F106" s="199" t="s">
        <v>1133</v>
      </c>
    </row>
    <row r="107" spans="1:6" ht="15">
      <c r="A107" s="199" t="s">
        <v>623</v>
      </c>
      <c r="B107" s="199" t="s">
        <v>717</v>
      </c>
      <c r="C107" s="199" t="s">
        <v>815</v>
      </c>
      <c r="D107" s="200">
        <v>61.230769230769234</v>
      </c>
      <c r="E107" s="200">
        <v>200.86929776281283</v>
      </c>
      <c r="F107" s="199" t="s">
        <v>1133</v>
      </c>
    </row>
    <row r="108" spans="1:6" ht="15">
      <c r="A108" s="199" t="s">
        <v>623</v>
      </c>
      <c r="B108" s="199" t="s">
        <v>717</v>
      </c>
      <c r="C108" s="199" t="s">
        <v>816</v>
      </c>
      <c r="D108" s="200">
        <v>2802.2923076923075</v>
      </c>
      <c r="E108" s="200">
        <v>4913.5842185248084</v>
      </c>
      <c r="F108" s="199" t="s">
        <v>1133</v>
      </c>
    </row>
    <row r="109" spans="1:6" ht="15">
      <c r="A109" s="199" t="s">
        <v>623</v>
      </c>
      <c r="B109" s="199" t="s">
        <v>717</v>
      </c>
      <c r="C109" s="199" t="s">
        <v>817</v>
      </c>
      <c r="D109" s="200">
        <v>488.78461538461539</v>
      </c>
      <c r="E109" s="200">
        <v>676.0156523633068</v>
      </c>
      <c r="F109" s="199" t="s">
        <v>1133</v>
      </c>
    </row>
    <row r="110" spans="1:6" ht="15">
      <c r="A110" s="199" t="s">
        <v>623</v>
      </c>
      <c r="B110" s="199" t="s">
        <v>717</v>
      </c>
      <c r="C110" s="199" t="s">
        <v>818</v>
      </c>
      <c r="D110" s="200">
        <v>4812.7384615384617</v>
      </c>
      <c r="E110" s="200">
        <v>3060.2624326602049</v>
      </c>
      <c r="F110" s="199" t="s">
        <v>1133</v>
      </c>
    </row>
    <row r="111" spans="1:6" ht="15">
      <c r="A111" s="199" t="s">
        <v>623</v>
      </c>
      <c r="B111" s="199" t="s">
        <v>717</v>
      </c>
      <c r="C111" s="199" t="s">
        <v>819</v>
      </c>
      <c r="D111" s="200">
        <v>1241.2615384615385</v>
      </c>
      <c r="E111" s="200">
        <v>537.62836380118733</v>
      </c>
      <c r="F111" s="199" t="s">
        <v>1133</v>
      </c>
    </row>
    <row r="112" spans="1:6" ht="15">
      <c r="A112" s="199" t="s">
        <v>623</v>
      </c>
      <c r="B112" s="199" t="s">
        <v>717</v>
      </c>
      <c r="C112" s="199" t="s">
        <v>820</v>
      </c>
      <c r="D112" s="200">
        <v>41.353846153846156</v>
      </c>
      <c r="E112" s="200">
        <v>60.308445938322585</v>
      </c>
      <c r="F112" s="199" t="s">
        <v>1133</v>
      </c>
    </row>
    <row r="113" spans="1:6" ht="15">
      <c r="A113" s="199" t="s">
        <v>623</v>
      </c>
      <c r="B113" s="199" t="s">
        <v>717</v>
      </c>
      <c r="C113" s="199" t="s">
        <v>821</v>
      </c>
      <c r="D113" s="200">
        <v>22593.984615384616</v>
      </c>
      <c r="E113" s="200">
        <v>14591.215584471647</v>
      </c>
      <c r="F113" s="199" t="s">
        <v>1133</v>
      </c>
    </row>
    <row r="114" spans="1:6" ht="15">
      <c r="A114" s="199" t="s">
        <v>623</v>
      </c>
      <c r="B114" s="199" t="s">
        <v>717</v>
      </c>
      <c r="C114" s="199" t="s">
        <v>822</v>
      </c>
      <c r="D114" s="200">
        <v>65.292307692307688</v>
      </c>
      <c r="E114" s="200">
        <v>52.056616935044751</v>
      </c>
      <c r="F114" s="199" t="s">
        <v>1133</v>
      </c>
    </row>
    <row r="115" spans="1:6" ht="15">
      <c r="A115" s="199" t="s">
        <v>623</v>
      </c>
      <c r="B115" s="199" t="s">
        <v>717</v>
      </c>
      <c r="C115" s="199" t="s">
        <v>823</v>
      </c>
      <c r="D115" s="200">
        <v>24.030769230769231</v>
      </c>
      <c r="E115" s="200">
        <v>41.289804183578262</v>
      </c>
      <c r="F115" s="199" t="s">
        <v>1133</v>
      </c>
    </row>
    <row r="116" spans="1:6" ht="15">
      <c r="A116" s="199" t="s">
        <v>623</v>
      </c>
      <c r="B116" s="199" t="s">
        <v>717</v>
      </c>
      <c r="C116" s="199" t="s">
        <v>824</v>
      </c>
      <c r="D116" s="200">
        <v>31.892307692307693</v>
      </c>
      <c r="E116" s="200">
        <v>2513.1883473580629</v>
      </c>
      <c r="F116" s="199" t="s">
        <v>1133</v>
      </c>
    </row>
    <row r="117" spans="1:6" ht="15">
      <c r="A117" s="199" t="s">
        <v>623</v>
      </c>
      <c r="B117" s="199" t="s">
        <v>717</v>
      </c>
      <c r="C117" s="199" t="s">
        <v>825</v>
      </c>
      <c r="D117" s="200">
        <v>111.63076923076923</v>
      </c>
      <c r="E117" s="200">
        <v>7989.761309798866</v>
      </c>
      <c r="F117" s="199" t="s">
        <v>1133</v>
      </c>
    </row>
    <row r="118" spans="1:6" ht="15">
      <c r="A118" s="199" t="s">
        <v>623</v>
      </c>
      <c r="B118" s="199" t="s">
        <v>717</v>
      </c>
      <c r="C118" s="199" t="s">
        <v>826</v>
      </c>
      <c r="D118" s="200">
        <v>248.80</v>
      </c>
      <c r="E118" s="200">
        <v>632.86181986929876</v>
      </c>
      <c r="F118" s="199" t="s">
        <v>1133</v>
      </c>
    </row>
    <row r="119" spans="1:6" ht="15">
      <c r="A119" s="199" t="s">
        <v>623</v>
      </c>
      <c r="B119" s="199" t="s">
        <v>717</v>
      </c>
      <c r="C119" s="199" t="s">
        <v>827</v>
      </c>
      <c r="D119" s="200">
        <v>2013.7230769230769</v>
      </c>
      <c r="E119" s="200">
        <v>3893.4075432343311</v>
      </c>
      <c r="F119" s="199" t="s">
        <v>1133</v>
      </c>
    </row>
    <row r="120" spans="1:6" ht="15">
      <c r="A120" s="199" t="s">
        <v>623</v>
      </c>
      <c r="B120" s="199" t="s">
        <v>717</v>
      </c>
      <c r="C120" s="199" t="s">
        <v>828</v>
      </c>
      <c r="D120" s="200">
        <v>9306.8923076923074</v>
      </c>
      <c r="E120" s="200">
        <v>12456.021166107934</v>
      </c>
      <c r="F120" s="199" t="s">
        <v>1133</v>
      </c>
    </row>
    <row r="121" spans="1:6" ht="15">
      <c r="A121" s="199" t="s">
        <v>623</v>
      </c>
      <c r="B121" s="199" t="s">
        <v>717</v>
      </c>
      <c r="C121" s="199" t="s">
        <v>829</v>
      </c>
      <c r="D121" s="200">
        <v>3717.8461538461538</v>
      </c>
      <c r="E121" s="200">
        <v>3312.8332896746792</v>
      </c>
      <c r="F121" s="199" t="s">
        <v>1133</v>
      </c>
    </row>
    <row r="122" spans="1:6" ht="15">
      <c r="A122" s="199" t="s">
        <v>623</v>
      </c>
      <c r="B122" s="199" t="s">
        <v>717</v>
      </c>
      <c r="C122" s="199" t="s">
        <v>830</v>
      </c>
      <c r="D122" s="200">
        <v>806.3384615384615</v>
      </c>
      <c r="E122" s="200">
        <v>427.77048498387575</v>
      </c>
      <c r="F122" s="199" t="s">
        <v>1133</v>
      </c>
    </row>
    <row r="123" spans="1:6" ht="15">
      <c r="A123" s="199" t="s">
        <v>623</v>
      </c>
      <c r="B123" s="199" t="s">
        <v>717</v>
      </c>
      <c r="C123" s="199" t="s">
        <v>831</v>
      </c>
      <c r="D123" s="200">
        <v>552.38461538461536</v>
      </c>
      <c r="E123" s="200">
        <v>408.99917686267929</v>
      </c>
      <c r="F123" s="199" t="s">
        <v>1133</v>
      </c>
    </row>
    <row r="124" spans="1:6" ht="15">
      <c r="A124" s="199" t="s">
        <v>623</v>
      </c>
      <c r="B124" s="199" t="s">
        <v>717</v>
      </c>
      <c r="C124" s="199" t="s">
        <v>832</v>
      </c>
      <c r="D124" s="200">
        <v>183.30769230769232</v>
      </c>
      <c r="E124" s="200">
        <v>196.65525655100555</v>
      </c>
      <c r="F124" s="199" t="s">
        <v>1133</v>
      </c>
    </row>
    <row r="125" spans="1:6" ht="15">
      <c r="A125" s="199" t="s">
        <v>623</v>
      </c>
      <c r="B125" s="199" t="s">
        <v>717</v>
      </c>
      <c r="C125" s="199" t="s">
        <v>833</v>
      </c>
      <c r="D125" s="200">
        <v>2131.40</v>
      </c>
      <c r="E125" s="200">
        <v>1081.9600969712667</v>
      </c>
      <c r="F125" s="199" t="s">
        <v>1133</v>
      </c>
    </row>
    <row r="126" spans="1:6" ht="15">
      <c r="A126" s="199" t="s">
        <v>623</v>
      </c>
      <c r="B126" s="199" t="s">
        <v>717</v>
      </c>
      <c r="C126" s="199" t="s">
        <v>834</v>
      </c>
      <c r="D126" s="200">
        <v>29.430769230769229</v>
      </c>
      <c r="E126" s="200">
        <v>28.817900244390351</v>
      </c>
      <c r="F126" s="199" t="s">
        <v>1133</v>
      </c>
    </row>
    <row r="127" spans="1:6" ht="15">
      <c r="A127" s="199" t="s">
        <v>623</v>
      </c>
      <c r="B127" s="199" t="s">
        <v>717</v>
      </c>
      <c r="C127" s="199" t="s">
        <v>835</v>
      </c>
      <c r="D127" s="200">
        <v>1853.8461538461538</v>
      </c>
      <c r="E127" s="200">
        <v>496.52423153410621</v>
      </c>
      <c r="F127" s="199" t="s">
        <v>1133</v>
      </c>
    </row>
    <row r="128" spans="1:6" ht="15">
      <c r="A128" s="199" t="s">
        <v>623</v>
      </c>
      <c r="B128" s="199" t="s">
        <v>717</v>
      </c>
      <c r="C128" s="199" t="s">
        <v>836</v>
      </c>
      <c r="D128" s="200">
        <v>1705.2461538461539</v>
      </c>
      <c r="E128" s="200">
        <v>606.19192540551035</v>
      </c>
      <c r="F128" s="199" t="s">
        <v>1133</v>
      </c>
    </row>
    <row r="129" spans="1:6" ht="15">
      <c r="A129" s="199" t="s">
        <v>623</v>
      </c>
      <c r="B129" s="199" t="s">
        <v>717</v>
      </c>
      <c r="C129" s="199" t="s">
        <v>837</v>
      </c>
      <c r="D129" s="200">
        <v>9259.7538461538461</v>
      </c>
      <c r="E129" s="200">
        <v>5796.3017686169824</v>
      </c>
      <c r="F129" s="199" t="s">
        <v>1133</v>
      </c>
    </row>
    <row r="130" spans="1:6" ht="15">
      <c r="A130" s="199" t="s">
        <v>623</v>
      </c>
      <c r="B130" s="199" t="s">
        <v>717</v>
      </c>
      <c r="C130" s="199" t="s">
        <v>838</v>
      </c>
      <c r="D130" s="200">
        <v>586.63076923076926</v>
      </c>
      <c r="E130" s="200">
        <v>4536.9965396837542</v>
      </c>
      <c r="F130" s="199" t="s">
        <v>1133</v>
      </c>
    </row>
    <row r="131" spans="1:6" ht="15">
      <c r="A131" s="199" t="s">
        <v>623</v>
      </c>
      <c r="B131" s="199" t="s">
        <v>717</v>
      </c>
      <c r="C131" s="199" t="s">
        <v>839</v>
      </c>
      <c r="D131" s="200">
        <v>526.36923076923074</v>
      </c>
      <c r="E131" s="200">
        <v>4639.849264817698</v>
      </c>
      <c r="F131" s="199" t="s">
        <v>1133</v>
      </c>
    </row>
    <row r="132" spans="1:6" ht="15">
      <c r="A132" s="199" t="s">
        <v>623</v>
      </c>
      <c r="B132" s="199" t="s">
        <v>717</v>
      </c>
      <c r="C132" s="199" t="s">
        <v>840</v>
      </c>
      <c r="D132" s="200">
        <v>843.7538461538461</v>
      </c>
      <c r="E132" s="200">
        <v>5879.9956047017913</v>
      </c>
      <c r="F132" s="199" t="s">
        <v>1133</v>
      </c>
    </row>
    <row r="133" spans="1:6" ht="15">
      <c r="A133" s="199" t="s">
        <v>623</v>
      </c>
      <c r="B133" s="199" t="s">
        <v>717</v>
      </c>
      <c r="C133" s="199" t="s">
        <v>841</v>
      </c>
      <c r="D133" s="200">
        <v>2545.7692307692309</v>
      </c>
      <c r="E133" s="200">
        <v>13469.42452007366</v>
      </c>
      <c r="F133" s="199" t="s">
        <v>1133</v>
      </c>
    </row>
    <row r="134" spans="1:6" ht="15">
      <c r="A134" s="199" t="s">
        <v>623</v>
      </c>
      <c r="B134" s="199" t="s">
        <v>717</v>
      </c>
      <c r="C134" s="199" t="s">
        <v>842</v>
      </c>
      <c r="D134" s="200">
        <v>21181.753846153846</v>
      </c>
      <c r="E134" s="200">
        <v>85657.913449906846</v>
      </c>
      <c r="F134" s="199" t="s">
        <v>1133</v>
      </c>
    </row>
    <row r="135" spans="1:6" ht="15">
      <c r="A135" s="199" t="s">
        <v>623</v>
      </c>
      <c r="B135" s="199" t="s">
        <v>717</v>
      </c>
      <c r="C135" s="199" t="s">
        <v>843</v>
      </c>
      <c r="D135" s="200">
        <v>1704.7692307692307</v>
      </c>
      <c r="E135" s="200">
        <v>1512.6491384528747</v>
      </c>
      <c r="F135" s="199" t="s">
        <v>1133</v>
      </c>
    </row>
    <row r="136" spans="1:6" ht="15">
      <c r="A136" s="199" t="s">
        <v>623</v>
      </c>
      <c r="B136" s="199" t="s">
        <v>717</v>
      </c>
      <c r="C136" s="199" t="s">
        <v>844</v>
      </c>
      <c r="D136" s="200">
        <v>190.24615384615385</v>
      </c>
      <c r="E136" s="200">
        <v>666.21708063900576</v>
      </c>
      <c r="F136" s="199" t="s">
        <v>1133</v>
      </c>
    </row>
    <row r="137" spans="1:6" ht="15">
      <c r="A137" s="199" t="s">
        <v>623</v>
      </c>
      <c r="B137" s="199" t="s">
        <v>717</v>
      </c>
      <c r="C137" s="199" t="s">
        <v>845</v>
      </c>
      <c r="D137" s="200">
        <v>5803.8923076923074</v>
      </c>
      <c r="E137" s="200">
        <v>16873.444795348831</v>
      </c>
      <c r="F137" s="199" t="s">
        <v>1133</v>
      </c>
    </row>
    <row r="138" spans="1:6" ht="15">
      <c r="A138" s="199" t="s">
        <v>623</v>
      </c>
      <c r="B138" s="199" t="s">
        <v>717</v>
      </c>
      <c r="C138" s="199" t="s">
        <v>846</v>
      </c>
      <c r="D138" s="200">
        <v>91.738461538461536</v>
      </c>
      <c r="E138" s="200">
        <v>388.19857525623706</v>
      </c>
      <c r="F138" s="199" t="s">
        <v>1133</v>
      </c>
    </row>
    <row r="139" spans="1:6" ht="15">
      <c r="A139" s="199" t="s">
        <v>623</v>
      </c>
      <c r="B139" s="199" t="s">
        <v>717</v>
      </c>
      <c r="C139" s="199" t="s">
        <v>847</v>
      </c>
      <c r="D139" s="200">
        <v>82.246153846153845</v>
      </c>
      <c r="E139" s="200">
        <v>867.0819634817434</v>
      </c>
      <c r="F139" s="199" t="s">
        <v>1133</v>
      </c>
    </row>
    <row r="140" spans="1:6" ht="15">
      <c r="A140" s="199" t="s">
        <v>623</v>
      </c>
      <c r="B140" s="199" t="s">
        <v>717</v>
      </c>
      <c r="C140" s="199" t="s">
        <v>848</v>
      </c>
      <c r="D140" s="200">
        <v>44.523076923076921</v>
      </c>
      <c r="E140" s="200">
        <v>139.0927927901412</v>
      </c>
      <c r="F140" s="199" t="s">
        <v>1133</v>
      </c>
    </row>
    <row r="141" spans="1:6" ht="15">
      <c r="A141" s="199" t="s">
        <v>623</v>
      </c>
      <c r="B141" s="199" t="s">
        <v>717</v>
      </c>
      <c r="C141" s="199" t="s">
        <v>849</v>
      </c>
      <c r="D141" s="200">
        <v>21.53846153846154</v>
      </c>
      <c r="E141" s="200">
        <v>85.06079344943592</v>
      </c>
      <c r="F141" s="199" t="s">
        <v>1133</v>
      </c>
    </row>
    <row r="142" spans="1:6" ht="15">
      <c r="A142" s="199" t="s">
        <v>623</v>
      </c>
      <c r="B142" s="199" t="s">
        <v>717</v>
      </c>
      <c r="C142" s="199" t="s">
        <v>850</v>
      </c>
      <c r="D142" s="200">
        <v>29.107692307692307</v>
      </c>
      <c r="E142" s="200">
        <v>143.38463470460749</v>
      </c>
      <c r="F142" s="199" t="s">
        <v>1133</v>
      </c>
    </row>
    <row r="143" spans="1:6" ht="15">
      <c r="A143" s="199" t="s">
        <v>623</v>
      </c>
      <c r="B143" s="199" t="s">
        <v>717</v>
      </c>
      <c r="C143" s="199" t="s">
        <v>851</v>
      </c>
      <c r="D143" s="200">
        <v>324.52307692307693</v>
      </c>
      <c r="E143" s="200">
        <v>173.74947388869103</v>
      </c>
      <c r="F143" s="199" t="s">
        <v>1133</v>
      </c>
    </row>
    <row r="144" spans="1:6" ht="15">
      <c r="A144" s="199" t="s">
        <v>623</v>
      </c>
      <c r="B144" s="199" t="s">
        <v>717</v>
      </c>
      <c r="C144" s="199" t="s">
        <v>852</v>
      </c>
      <c r="D144" s="200">
        <v>5.4923076923076923</v>
      </c>
      <c r="E144" s="200">
        <v>236.73488208729572</v>
      </c>
      <c r="F144" s="199" t="s">
        <v>1133</v>
      </c>
    </row>
    <row r="145" spans="1:6" ht="15">
      <c r="A145" s="199" t="s">
        <v>623</v>
      </c>
      <c r="B145" s="199" t="s">
        <v>717</v>
      </c>
      <c r="C145" s="199" t="s">
        <v>853</v>
      </c>
      <c r="D145" s="200">
        <v>1597.7076923076922</v>
      </c>
      <c r="E145" s="200">
        <v>1919.4347724991687</v>
      </c>
      <c r="F145" s="199" t="s">
        <v>1133</v>
      </c>
    </row>
    <row r="146" spans="1:6" ht="15">
      <c r="A146" s="199" t="s">
        <v>623</v>
      </c>
      <c r="B146" s="199" t="s">
        <v>717</v>
      </c>
      <c r="C146" s="199" t="s">
        <v>854</v>
      </c>
      <c r="D146" s="200">
        <v>1662.0615384615385</v>
      </c>
      <c r="E146" s="200">
        <v>8220.7303553225793</v>
      </c>
      <c r="F146" s="199" t="s">
        <v>1133</v>
      </c>
    </row>
    <row r="147" spans="1:6" ht="15">
      <c r="A147" s="199" t="s">
        <v>623</v>
      </c>
      <c r="B147" s="199" t="s">
        <v>717</v>
      </c>
      <c r="C147" s="199" t="s">
        <v>855</v>
      </c>
      <c r="D147" s="200">
        <v>575.20000000000005</v>
      </c>
      <c r="E147" s="200">
        <v>809.09390142562677</v>
      </c>
      <c r="F147" s="199" t="s">
        <v>1133</v>
      </c>
    </row>
    <row r="148" spans="1:6" ht="15">
      <c r="A148" s="199" t="s">
        <v>623</v>
      </c>
      <c r="B148" s="199" t="s">
        <v>717</v>
      </c>
      <c r="C148" s="199" t="s">
        <v>856</v>
      </c>
      <c r="D148" s="200">
        <v>1336.6923076923076</v>
      </c>
      <c r="E148" s="200">
        <v>2966.5324040417122</v>
      </c>
      <c r="F148" s="199" t="s">
        <v>1133</v>
      </c>
    </row>
    <row r="149" spans="1:6" ht="15">
      <c r="A149" s="199" t="s">
        <v>623</v>
      </c>
      <c r="B149" s="199" t="s">
        <v>717</v>
      </c>
      <c r="C149" s="199" t="s">
        <v>857</v>
      </c>
      <c r="D149" s="200">
        <v>167.38461538461539</v>
      </c>
      <c r="E149" s="200">
        <v>1382.6099241516731</v>
      </c>
      <c r="F149" s="199" t="s">
        <v>1133</v>
      </c>
    </row>
    <row r="150" spans="1:6" ht="15">
      <c r="A150" s="199" t="s">
        <v>623</v>
      </c>
      <c r="B150" s="199" t="s">
        <v>717</v>
      </c>
      <c r="C150" s="199" t="s">
        <v>858</v>
      </c>
      <c r="D150" s="200">
        <v>580.13846153846157</v>
      </c>
      <c r="E150" s="200">
        <v>3895.1967141221521</v>
      </c>
      <c r="F150" s="199" t="s">
        <v>1133</v>
      </c>
    </row>
    <row r="151" spans="1:6" ht="15">
      <c r="A151" s="199" t="s">
        <v>623</v>
      </c>
      <c r="B151" s="199" t="s">
        <v>717</v>
      </c>
      <c r="C151" s="199" t="s">
        <v>859</v>
      </c>
      <c r="D151" s="200">
        <v>789.6615384615385</v>
      </c>
      <c r="E151" s="200">
        <v>2013.9638035419432</v>
      </c>
      <c r="F151" s="199" t="s">
        <v>1133</v>
      </c>
    </row>
    <row r="152" spans="1:6" ht="15">
      <c r="A152" s="199" t="s">
        <v>623</v>
      </c>
      <c r="B152" s="199" t="s">
        <v>717</v>
      </c>
      <c r="C152" s="199" t="s">
        <v>860</v>
      </c>
      <c r="D152" s="200">
        <v>681.4153846153846</v>
      </c>
      <c r="E152" s="200">
        <v>817.10320415277192</v>
      </c>
      <c r="F152" s="199" t="s">
        <v>1133</v>
      </c>
    </row>
    <row r="153" spans="1:6" ht="15">
      <c r="A153" s="199" t="s">
        <v>623</v>
      </c>
      <c r="B153" s="199" t="s">
        <v>717</v>
      </c>
      <c r="C153" s="199" t="s">
        <v>861</v>
      </c>
      <c r="D153" s="200">
        <v>5146.5076923076922</v>
      </c>
      <c r="E153" s="200">
        <v>3751.3546446430832</v>
      </c>
      <c r="F153" s="199" t="s">
        <v>1133</v>
      </c>
    </row>
    <row r="154" spans="1:6" ht="15">
      <c r="A154" s="199" t="s">
        <v>623</v>
      </c>
      <c r="B154" s="199" t="s">
        <v>717</v>
      </c>
      <c r="C154" s="199" t="s">
        <v>862</v>
      </c>
      <c r="D154" s="200">
        <v>21065.523076923077</v>
      </c>
      <c r="E154" s="200">
        <v>8335.0041353084689</v>
      </c>
      <c r="F154" s="199" t="s">
        <v>1133</v>
      </c>
    </row>
    <row r="155" spans="1:6" ht="15">
      <c r="A155" s="199" t="s">
        <v>623</v>
      </c>
      <c r="B155" s="199" t="s">
        <v>717</v>
      </c>
      <c r="C155" s="199" t="s">
        <v>863</v>
      </c>
      <c r="D155" s="200">
        <v>23235.80</v>
      </c>
      <c r="E155" s="200">
        <v>8498.117723353258</v>
      </c>
      <c r="F155" s="199" t="s">
        <v>1133</v>
      </c>
    </row>
    <row r="156" spans="1:6" ht="15">
      <c r="A156" s="199" t="s">
        <v>623</v>
      </c>
      <c r="B156" s="199" t="s">
        <v>717</v>
      </c>
      <c r="C156" s="199" t="s">
        <v>864</v>
      </c>
      <c r="D156" s="200">
        <v>2665.80</v>
      </c>
      <c r="E156" s="200">
        <v>1816.5625726622261</v>
      </c>
      <c r="F156" s="199" t="s">
        <v>1133</v>
      </c>
    </row>
    <row r="157" spans="1:6" ht="15">
      <c r="A157" s="199" t="s">
        <v>623</v>
      </c>
      <c r="B157" s="199" t="s">
        <v>717</v>
      </c>
      <c r="C157" s="199" t="s">
        <v>865</v>
      </c>
      <c r="D157" s="200">
        <v>3040.6615384615384</v>
      </c>
      <c r="E157" s="200">
        <v>8611.8905570746138</v>
      </c>
      <c r="F157" s="199" t="s">
        <v>1133</v>
      </c>
    </row>
    <row r="158" spans="1:6" ht="15">
      <c r="A158" s="199" t="s">
        <v>623</v>
      </c>
      <c r="B158" s="199" t="s">
        <v>717</v>
      </c>
      <c r="C158" s="199" t="s">
        <v>866</v>
      </c>
      <c r="D158" s="200">
        <v>2.2615384615384615</v>
      </c>
      <c r="E158" s="200">
        <v>32.436295656994069</v>
      </c>
      <c r="F158" s="199" t="s">
        <v>1133</v>
      </c>
    </row>
    <row r="159" spans="1:6" ht="15">
      <c r="A159" s="199" t="s">
        <v>623</v>
      </c>
      <c r="B159" s="199" t="s">
        <v>717</v>
      </c>
      <c r="C159" s="199" t="s">
        <v>867</v>
      </c>
      <c r="D159" s="200">
        <v>36.107692307692311</v>
      </c>
      <c r="E159" s="200">
        <v>373.4927784090786</v>
      </c>
      <c r="F159" s="199" t="s">
        <v>1133</v>
      </c>
    </row>
    <row r="160" spans="1:6" ht="15">
      <c r="A160" s="199" t="s">
        <v>623</v>
      </c>
      <c r="B160" s="199" t="s">
        <v>717</v>
      </c>
      <c r="C160" s="199" t="s">
        <v>868</v>
      </c>
      <c r="D160" s="200">
        <v>2015.4461538461539</v>
      </c>
      <c r="E160" s="200">
        <v>20436.359613880901</v>
      </c>
      <c r="F160" s="199" t="s">
        <v>1133</v>
      </c>
    </row>
    <row r="161" spans="1:6" ht="15">
      <c r="A161" s="199" t="s">
        <v>623</v>
      </c>
      <c r="B161" s="199" t="s">
        <v>717</v>
      </c>
      <c r="C161" s="199" t="s">
        <v>869</v>
      </c>
      <c r="D161" s="200">
        <v>5320.6307692307691</v>
      </c>
      <c r="E161" s="200">
        <v>48475.933289576569</v>
      </c>
      <c r="F161" s="199" t="s">
        <v>1133</v>
      </c>
    </row>
    <row r="162" spans="1:6" ht="15">
      <c r="A162" s="199" t="s">
        <v>623</v>
      </c>
      <c r="B162" s="199" t="s">
        <v>717</v>
      </c>
      <c r="C162" s="199" t="s">
        <v>870</v>
      </c>
      <c r="D162" s="200">
        <v>8882.3846153846152</v>
      </c>
      <c r="E162" s="200">
        <v>108574.68641803799</v>
      </c>
      <c r="F162" s="199" t="s">
        <v>1133</v>
      </c>
    </row>
    <row r="163" spans="1:6" ht="15">
      <c r="A163" s="199" t="s">
        <v>623</v>
      </c>
      <c r="B163" s="199" t="s">
        <v>717</v>
      </c>
      <c r="C163" s="199" t="s">
        <v>871</v>
      </c>
      <c r="D163" s="200">
        <v>15998.461538461539</v>
      </c>
      <c r="E163" s="200">
        <v>96475.161708711414</v>
      </c>
      <c r="F163" s="199" t="s">
        <v>1133</v>
      </c>
    </row>
    <row r="164" spans="1:6" ht="15">
      <c r="A164" s="199" t="s">
        <v>623</v>
      </c>
      <c r="B164" s="199" t="s">
        <v>717</v>
      </c>
      <c r="C164" s="199" t="s">
        <v>872</v>
      </c>
      <c r="D164" s="200">
        <v>38038.676923076921</v>
      </c>
      <c r="E164" s="200">
        <v>11889.112071274469</v>
      </c>
      <c r="F164" s="199" t="s">
        <v>1133</v>
      </c>
    </row>
    <row r="165" spans="1:6" ht="15">
      <c r="A165" s="199" t="s">
        <v>623</v>
      </c>
      <c r="B165" s="199" t="s">
        <v>717</v>
      </c>
      <c r="C165" s="199" t="s">
        <v>873</v>
      </c>
      <c r="D165" s="200">
        <v>1267.0923076923077</v>
      </c>
      <c r="E165" s="200">
        <v>2081.9482257417312</v>
      </c>
      <c r="F165" s="199" t="s">
        <v>1133</v>
      </c>
    </row>
    <row r="166" spans="1:6" ht="15">
      <c r="A166" s="199" t="s">
        <v>623</v>
      </c>
      <c r="B166" s="199" t="s">
        <v>717</v>
      </c>
      <c r="C166" s="199" t="s">
        <v>874</v>
      </c>
      <c r="D166" s="200">
        <v>1666.9846153846154</v>
      </c>
      <c r="E166" s="200">
        <v>6327.5150082755217</v>
      </c>
      <c r="F166" s="199" t="s">
        <v>1133</v>
      </c>
    </row>
    <row r="167" spans="1:6" ht="15">
      <c r="A167" s="199" t="s">
        <v>623</v>
      </c>
      <c r="B167" s="199" t="s">
        <v>717</v>
      </c>
      <c r="C167" s="199" t="s">
        <v>875</v>
      </c>
      <c r="D167" s="200">
        <v>478.4153846153846</v>
      </c>
      <c r="E167" s="200">
        <v>1582.0022349306514</v>
      </c>
      <c r="F167" s="199" t="s">
        <v>1133</v>
      </c>
    </row>
    <row r="168" spans="1:6" ht="15">
      <c r="A168" s="199" t="s">
        <v>623</v>
      </c>
      <c r="B168" s="199" t="s">
        <v>717</v>
      </c>
      <c r="C168" s="199" t="s">
        <v>876</v>
      </c>
      <c r="D168" s="200">
        <v>16162.738461538462</v>
      </c>
      <c r="E168" s="200">
        <v>19616.475647791409</v>
      </c>
      <c r="F168" s="199" t="s">
        <v>1133</v>
      </c>
    </row>
    <row r="169" spans="1:6" ht="15">
      <c r="A169" s="199" t="s">
        <v>623</v>
      </c>
      <c r="B169" s="199" t="s">
        <v>717</v>
      </c>
      <c r="C169" s="199" t="s">
        <v>877</v>
      </c>
      <c r="D169" s="200">
        <v>761.78461538461534</v>
      </c>
      <c r="E169" s="200">
        <v>789.43131905057635</v>
      </c>
      <c r="F169" s="199" t="s">
        <v>1133</v>
      </c>
    </row>
    <row r="170" spans="1:6" ht="15">
      <c r="A170" s="199" t="s">
        <v>623</v>
      </c>
      <c r="B170" s="199" t="s">
        <v>717</v>
      </c>
      <c r="C170" s="199" t="s">
        <v>878</v>
      </c>
      <c r="D170" s="200">
        <v>2107.6615384615384</v>
      </c>
      <c r="E170" s="200">
        <v>4481.5634899845081</v>
      </c>
      <c r="F170" s="199" t="s">
        <v>1133</v>
      </c>
    </row>
    <row r="171" spans="1:6" ht="15">
      <c r="A171" s="199" t="s">
        <v>623</v>
      </c>
      <c r="B171" s="199" t="s">
        <v>717</v>
      </c>
      <c r="C171" s="199" t="s">
        <v>879</v>
      </c>
      <c r="D171" s="200">
        <v>583.76923076923072</v>
      </c>
      <c r="E171" s="200">
        <v>100.23340210797717</v>
      </c>
      <c r="F171" s="199" t="s">
        <v>1133</v>
      </c>
    </row>
    <row r="172" spans="1:6" ht="15">
      <c r="A172" s="199" t="s">
        <v>623</v>
      </c>
      <c r="B172" s="199" t="s">
        <v>717</v>
      </c>
      <c r="C172" s="199" t="s">
        <v>880</v>
      </c>
      <c r="D172" s="200">
        <v>224.8923076923077</v>
      </c>
      <c r="E172" s="200">
        <v>2566.1053831611025</v>
      </c>
      <c r="F172" s="199" t="s">
        <v>1133</v>
      </c>
    </row>
    <row r="173" spans="1:6" ht="15">
      <c r="A173" s="199" t="s">
        <v>623</v>
      </c>
      <c r="B173" s="199" t="s">
        <v>717</v>
      </c>
      <c r="C173" s="199" t="s">
        <v>881</v>
      </c>
      <c r="D173" s="200">
        <v>64.769230769230774</v>
      </c>
      <c r="E173" s="200">
        <v>54.490562372519179</v>
      </c>
      <c r="F173" s="199" t="s">
        <v>1133</v>
      </c>
    </row>
    <row r="174" spans="1:6" ht="15">
      <c r="A174" s="199" t="s">
        <v>623</v>
      </c>
      <c r="B174" s="199" t="s">
        <v>717</v>
      </c>
      <c r="C174" s="199" t="s">
        <v>882</v>
      </c>
      <c r="D174" s="200">
        <v>1198.9538461538461</v>
      </c>
      <c r="E174" s="200">
        <v>1505.7916393186895</v>
      </c>
      <c r="F174" s="199" t="s">
        <v>1133</v>
      </c>
    </row>
    <row r="175" spans="1:6" ht="15">
      <c r="A175" s="199" t="s">
        <v>623</v>
      </c>
      <c r="B175" s="199" t="s">
        <v>717</v>
      </c>
      <c r="C175" s="199" t="s">
        <v>883</v>
      </c>
      <c r="D175" s="200">
        <v>15697.123076923077</v>
      </c>
      <c r="E175" s="200">
        <v>10117.577415623518</v>
      </c>
      <c r="F175" s="199" t="s">
        <v>1133</v>
      </c>
    </row>
    <row r="176" spans="1:6" ht="15">
      <c r="A176" s="199" t="s">
        <v>623</v>
      </c>
      <c r="B176" s="199" t="s">
        <v>717</v>
      </c>
      <c r="C176" s="199" t="s">
        <v>884</v>
      </c>
      <c r="D176" s="200">
        <v>1004.6307692307693</v>
      </c>
      <c r="E176" s="200">
        <v>1230.3738161882366</v>
      </c>
      <c r="F176" s="199" t="s">
        <v>1133</v>
      </c>
    </row>
    <row r="177" spans="1:6" ht="15">
      <c r="A177" s="199" t="s">
        <v>623</v>
      </c>
      <c r="B177" s="199" t="s">
        <v>717</v>
      </c>
      <c r="C177" s="199" t="s">
        <v>885</v>
      </c>
      <c r="D177" s="200">
        <v>268.38461538461536</v>
      </c>
      <c r="E177" s="200">
        <v>1586.7077058014993</v>
      </c>
      <c r="F177" s="199" t="s">
        <v>1133</v>
      </c>
    </row>
    <row r="178" spans="1:6" ht="15">
      <c r="A178" s="199" t="s">
        <v>623</v>
      </c>
      <c r="B178" s="199" t="s">
        <v>717</v>
      </c>
      <c r="C178" s="199" t="s">
        <v>886</v>
      </c>
      <c r="D178" s="200">
        <v>72.307692307692307</v>
      </c>
      <c r="E178" s="200">
        <v>585.44391040263088</v>
      </c>
      <c r="F178" s="199" t="s">
        <v>1133</v>
      </c>
    </row>
    <row r="179" spans="1:6" ht="15">
      <c r="A179" s="199" t="s">
        <v>623</v>
      </c>
      <c r="B179" s="199" t="s">
        <v>717</v>
      </c>
      <c r="C179" s="199" t="s">
        <v>887</v>
      </c>
      <c r="D179" s="200">
        <v>18.661538461538463</v>
      </c>
      <c r="E179" s="200">
        <v>104.43576830891882</v>
      </c>
      <c r="F179" s="199" t="s">
        <v>1133</v>
      </c>
    </row>
    <row r="180" spans="1:6" ht="15">
      <c r="A180" s="199" t="s">
        <v>623</v>
      </c>
      <c r="B180" s="199" t="s">
        <v>717</v>
      </c>
      <c r="C180" s="199" t="s">
        <v>888</v>
      </c>
      <c r="D180" s="200">
        <v>647.70769230769235</v>
      </c>
      <c r="E180" s="200">
        <v>1392.6579879148919</v>
      </c>
      <c r="F180" s="199" t="s">
        <v>1133</v>
      </c>
    </row>
    <row r="181" spans="1:6" ht="15">
      <c r="A181" s="199" t="s">
        <v>623</v>
      </c>
      <c r="B181" s="199" t="s">
        <v>717</v>
      </c>
      <c r="C181" s="199" t="s">
        <v>889</v>
      </c>
      <c r="D181" s="200">
        <v>15488.292307692307</v>
      </c>
      <c r="E181" s="200">
        <v>21219.932530210317</v>
      </c>
      <c r="F181" s="199" t="s">
        <v>1133</v>
      </c>
    </row>
    <row r="182" spans="1:6" ht="15">
      <c r="A182" s="199" t="s">
        <v>623</v>
      </c>
      <c r="B182" s="199" t="s">
        <v>717</v>
      </c>
      <c r="C182" s="199" t="s">
        <v>890</v>
      </c>
      <c r="D182" s="200">
        <v>81.723076923076917</v>
      </c>
      <c r="E182" s="200">
        <v>324.89426266419827</v>
      </c>
      <c r="F182" s="199" t="s">
        <v>1133</v>
      </c>
    </row>
    <row r="183" spans="1:6" ht="15">
      <c r="A183" s="199" t="s">
        <v>623</v>
      </c>
      <c r="B183" s="199" t="s">
        <v>717</v>
      </c>
      <c r="C183" s="199" t="s">
        <v>891</v>
      </c>
      <c r="D183" s="200">
        <v>15.923076923076923</v>
      </c>
      <c r="E183" s="200">
        <v>78.65047666420412</v>
      </c>
      <c r="F183" s="199" t="s">
        <v>1133</v>
      </c>
    </row>
    <row r="184" spans="1:6" ht="15">
      <c r="A184" s="199" t="s">
        <v>623</v>
      </c>
      <c r="B184" s="199" t="s">
        <v>717</v>
      </c>
      <c r="C184" s="199" t="s">
        <v>892</v>
      </c>
      <c r="D184" s="200">
        <v>54.20</v>
      </c>
      <c r="E184" s="200">
        <v>155.59453766466424</v>
      </c>
      <c r="F184" s="199" t="s">
        <v>1133</v>
      </c>
    </row>
    <row r="185" spans="1:6" ht="15">
      <c r="A185" s="199" t="s">
        <v>623</v>
      </c>
      <c r="B185" s="199" t="s">
        <v>717</v>
      </c>
      <c r="C185" s="199" t="s">
        <v>893</v>
      </c>
      <c r="D185" s="200">
        <v>76875.123076923075</v>
      </c>
      <c r="E185" s="200">
        <v>406.38487212919824</v>
      </c>
      <c r="F185" s="199" t="s">
        <v>1133</v>
      </c>
    </row>
    <row r="186" spans="1:6" ht="15">
      <c r="A186" s="199" t="s">
        <v>623</v>
      </c>
      <c r="B186" s="199" t="s">
        <v>717</v>
      </c>
      <c r="C186" s="199" t="s">
        <v>894</v>
      </c>
      <c r="D186" s="200">
        <v>11.384615384615385</v>
      </c>
      <c r="E186" s="200">
        <v>16.611382056391285</v>
      </c>
      <c r="F186" s="199" t="s">
        <v>1133</v>
      </c>
    </row>
    <row r="187" spans="1:6" ht="15">
      <c r="A187" s="199" t="s">
        <v>623</v>
      </c>
      <c r="B187" s="199" t="s">
        <v>717</v>
      </c>
      <c r="C187" s="199" t="s">
        <v>895</v>
      </c>
      <c r="D187" s="200">
        <v>11212.876923076923</v>
      </c>
      <c r="E187" s="200">
        <v>2689.3531749652448</v>
      </c>
      <c r="F187" s="199" t="s">
        <v>1133</v>
      </c>
    </row>
    <row r="188" spans="1:6" ht="15">
      <c r="A188" s="199" t="s">
        <v>623</v>
      </c>
      <c r="B188" s="199" t="s">
        <v>717</v>
      </c>
      <c r="C188" s="199" t="s">
        <v>896</v>
      </c>
      <c r="D188" s="200">
        <v>273.69230769230768</v>
      </c>
      <c r="E188" s="200">
        <v>581.18890854345898</v>
      </c>
      <c r="F188" s="199" t="s">
        <v>1133</v>
      </c>
    </row>
    <row r="189" spans="1:6" ht="15">
      <c r="A189" s="199" t="s">
        <v>623</v>
      </c>
      <c r="B189" s="199" t="s">
        <v>717</v>
      </c>
      <c r="C189" s="199" t="s">
        <v>897</v>
      </c>
      <c r="D189" s="200">
        <v>801.89230769230767</v>
      </c>
      <c r="E189" s="200">
        <v>4058.4624697455338</v>
      </c>
      <c r="F189" s="199" t="s">
        <v>1133</v>
      </c>
    </row>
    <row r="190" spans="1:6" ht="15">
      <c r="A190" s="199" t="s">
        <v>623</v>
      </c>
      <c r="B190" s="199" t="s">
        <v>717</v>
      </c>
      <c r="C190" s="199" t="s">
        <v>898</v>
      </c>
      <c r="D190" s="200">
        <v>1102.0153846153846</v>
      </c>
      <c r="E190" s="200">
        <v>2850.2411527454424</v>
      </c>
      <c r="F190" s="199" t="s">
        <v>1133</v>
      </c>
    </row>
    <row r="191" spans="1:6" ht="15">
      <c r="A191" s="199" t="s">
        <v>623</v>
      </c>
      <c r="B191" s="199" t="s">
        <v>717</v>
      </c>
      <c r="C191" s="199" t="s">
        <v>899</v>
      </c>
      <c r="D191" s="200">
        <v>1703.9384615384615</v>
      </c>
      <c r="E191" s="200">
        <v>2910.9681331068969</v>
      </c>
      <c r="F191" s="199" t="s">
        <v>1133</v>
      </c>
    </row>
    <row r="192" spans="1:6" ht="15">
      <c r="A192" s="199" t="s">
        <v>623</v>
      </c>
      <c r="B192" s="199" t="s">
        <v>717</v>
      </c>
      <c r="C192" s="199" t="s">
        <v>900</v>
      </c>
      <c r="D192" s="200">
        <v>186.16923076923078</v>
      </c>
      <c r="E192" s="200">
        <v>692.54378864894613</v>
      </c>
      <c r="F192" s="199" t="s">
        <v>1133</v>
      </c>
    </row>
    <row r="193" spans="1:6" ht="15">
      <c r="A193" s="199" t="s">
        <v>623</v>
      </c>
      <c r="B193" s="199" t="s">
        <v>717</v>
      </c>
      <c r="C193" s="199" t="s">
        <v>901</v>
      </c>
      <c r="D193" s="200">
        <v>2209.0153846153844</v>
      </c>
      <c r="E193" s="200">
        <v>7659.0216439003952</v>
      </c>
      <c r="F193" s="199" t="s">
        <v>1133</v>
      </c>
    </row>
    <row r="194" spans="1:6" ht="15">
      <c r="A194" s="199" t="s">
        <v>623</v>
      </c>
      <c r="B194" s="199" t="s">
        <v>717</v>
      </c>
      <c r="C194" s="199" t="s">
        <v>902</v>
      </c>
      <c r="D194" s="200">
        <v>3052.4153846153845</v>
      </c>
      <c r="E194" s="200">
        <v>25767.565838721988</v>
      </c>
      <c r="F194" s="199" t="s">
        <v>1133</v>
      </c>
    </row>
    <row r="195" spans="1:6" ht="15">
      <c r="A195" s="199" t="s">
        <v>623</v>
      </c>
      <c r="B195" s="199" t="s">
        <v>717</v>
      </c>
      <c r="C195" s="199" t="s">
        <v>903</v>
      </c>
      <c r="D195" s="200">
        <v>8040.2153846153842</v>
      </c>
      <c r="E195" s="200">
        <v>44410.753518936574</v>
      </c>
      <c r="F195" s="199" t="s">
        <v>1133</v>
      </c>
    </row>
    <row r="196" spans="1:6" ht="15">
      <c r="A196" s="199" t="s">
        <v>623</v>
      </c>
      <c r="B196" s="199" t="s">
        <v>717</v>
      </c>
      <c r="C196" s="199" t="s">
        <v>904</v>
      </c>
      <c r="D196" s="200">
        <v>722.30769230769226</v>
      </c>
      <c r="E196" s="200">
        <v>9606.5784271307639</v>
      </c>
      <c r="F196" s="199" t="s">
        <v>1133</v>
      </c>
    </row>
    <row r="197" spans="1:6" ht="15">
      <c r="A197" s="199" t="s">
        <v>623</v>
      </c>
      <c r="B197" s="199" t="s">
        <v>717</v>
      </c>
      <c r="C197" s="199" t="s">
        <v>905</v>
      </c>
      <c r="D197" s="200">
        <v>177.32307692307691</v>
      </c>
      <c r="E197" s="200">
        <v>3224.7105529344012</v>
      </c>
      <c r="F197" s="199" t="s">
        <v>1133</v>
      </c>
    </row>
    <row r="198" spans="1:6" ht="15">
      <c r="A198" s="199" t="s">
        <v>623</v>
      </c>
      <c r="B198" s="199" t="s">
        <v>717</v>
      </c>
      <c r="C198" s="199" t="s">
        <v>906</v>
      </c>
      <c r="D198" s="200">
        <v>6.569230769230769</v>
      </c>
      <c r="E198" s="200">
        <v>139.8256695226294</v>
      </c>
      <c r="F198" s="199" t="s">
        <v>1133</v>
      </c>
    </row>
    <row r="199" spans="1:6" ht="15">
      <c r="A199" s="199" t="s">
        <v>623</v>
      </c>
      <c r="B199" s="199" t="s">
        <v>717</v>
      </c>
      <c r="C199" s="199" t="s">
        <v>907</v>
      </c>
      <c r="D199" s="200">
        <v>0.15384615384615385</v>
      </c>
      <c r="E199" s="200">
        <v>0.1035053484303978</v>
      </c>
      <c r="F199" s="199" t="s">
        <v>1133</v>
      </c>
    </row>
    <row r="200" spans="1:6" ht="15">
      <c r="A200" s="199" t="s">
        <v>623</v>
      </c>
      <c r="B200" s="199" t="s">
        <v>717</v>
      </c>
      <c r="C200" s="199" t="s">
        <v>908</v>
      </c>
      <c r="D200" s="200">
        <v>375136.41538461536</v>
      </c>
      <c r="E200" s="200">
        <v>639955.98275630327</v>
      </c>
      <c r="F200" s="199" t="s">
        <v>1133</v>
      </c>
    </row>
    <row r="201" spans="1:6" ht="15">
      <c r="A201" s="199" t="s">
        <v>623</v>
      </c>
      <c r="B201" s="199" t="s">
        <v>719</v>
      </c>
      <c r="C201" s="199" t="s">
        <v>909</v>
      </c>
      <c r="D201" s="200">
        <v>0.63076923076923075</v>
      </c>
      <c r="E201" s="200">
        <v>24.603735414820989</v>
      </c>
      <c r="F201" s="199" t="s">
        <v>1133</v>
      </c>
    </row>
    <row r="202" spans="1:6" ht="15">
      <c r="A202" s="199" t="s">
        <v>623</v>
      </c>
      <c r="B202" s="199" t="s">
        <v>719</v>
      </c>
      <c r="C202" s="199" t="s">
        <v>910</v>
      </c>
      <c r="D202" s="200">
        <v>4.615384615384615</v>
      </c>
      <c r="E202" s="200">
        <v>192.76090460731248</v>
      </c>
      <c r="F202" s="199" t="s">
        <v>1133</v>
      </c>
    </row>
    <row r="203" spans="1:6" ht="15">
      <c r="A203" s="199" t="s">
        <v>623</v>
      </c>
      <c r="B203" s="199" t="s">
        <v>719</v>
      </c>
      <c r="C203" s="199" t="s">
        <v>911</v>
      </c>
      <c r="D203" s="200">
        <v>3.0769230769230771</v>
      </c>
      <c r="E203" s="200">
        <v>98.07175912980945</v>
      </c>
      <c r="F203" s="199" t="s">
        <v>1133</v>
      </c>
    </row>
    <row r="204" spans="1:6" ht="15">
      <c r="A204" s="199" t="s">
        <v>623</v>
      </c>
      <c r="B204" s="199" t="s">
        <v>719</v>
      </c>
      <c r="C204" s="199" t="s">
        <v>912</v>
      </c>
      <c r="D204" s="200">
        <v>3.0769230769230771</v>
      </c>
      <c r="E204" s="200">
        <v>100.29344502100031</v>
      </c>
      <c r="F204" s="199" t="s">
        <v>1133</v>
      </c>
    </row>
    <row r="205" spans="1:6" ht="15">
      <c r="A205" s="199" t="s">
        <v>623</v>
      </c>
      <c r="B205" s="199" t="s">
        <v>717</v>
      </c>
      <c r="C205" s="199" t="s">
        <v>913</v>
      </c>
      <c r="D205" s="200">
        <v>215.84615384615384</v>
      </c>
      <c r="E205" s="200">
        <v>654.32990833644828</v>
      </c>
      <c r="F205" s="199" t="s">
        <v>1133</v>
      </c>
    </row>
    <row r="206" spans="1:6" ht="15">
      <c r="A206" s="199" t="s">
        <v>623</v>
      </c>
      <c r="B206" s="199" t="s">
        <v>717</v>
      </c>
      <c r="C206" s="199" t="s">
        <v>914</v>
      </c>
      <c r="D206" s="200">
        <v>154.04615384615386</v>
      </c>
      <c r="E206" s="200">
        <v>427.34787902334119</v>
      </c>
      <c r="F206" s="199" t="s">
        <v>1133</v>
      </c>
    </row>
    <row r="207" spans="1:6" ht="15">
      <c r="A207" s="199" t="s">
        <v>623</v>
      </c>
      <c r="B207" s="199" t="s">
        <v>717</v>
      </c>
      <c r="C207" s="199" t="s">
        <v>915</v>
      </c>
      <c r="D207" s="200">
        <v>96018.584615384621</v>
      </c>
      <c r="E207" s="200">
        <v>12461.548400768785</v>
      </c>
      <c r="F207" s="199" t="s">
        <v>1133</v>
      </c>
    </row>
    <row r="208" spans="1:6" ht="15">
      <c r="A208" s="199" t="s">
        <v>623</v>
      </c>
      <c r="B208" s="199" t="s">
        <v>717</v>
      </c>
      <c r="C208" s="199" t="s">
        <v>916</v>
      </c>
      <c r="D208" s="200">
        <v>2918.8307692307694</v>
      </c>
      <c r="E208" s="200">
        <v>31641.850253759792</v>
      </c>
      <c r="F208" s="199" t="s">
        <v>1133</v>
      </c>
    </row>
    <row r="209" spans="1:6" ht="15">
      <c r="A209" s="199" t="s">
        <v>623</v>
      </c>
      <c r="B209" s="199" t="s">
        <v>717</v>
      </c>
      <c r="C209" s="199" t="s">
        <v>917</v>
      </c>
      <c r="D209" s="200">
        <v>96.446153846153848</v>
      </c>
      <c r="E209" s="200">
        <v>1812.7218865247808</v>
      </c>
      <c r="F209" s="199" t="s">
        <v>1133</v>
      </c>
    </row>
    <row r="210" spans="1:6" ht="15">
      <c r="A210" s="199" t="s">
        <v>623</v>
      </c>
      <c r="B210" s="199" t="s">
        <v>717</v>
      </c>
      <c r="C210" s="199" t="s">
        <v>918</v>
      </c>
      <c r="D210" s="200">
        <v>44.353846153846156</v>
      </c>
      <c r="E210" s="200">
        <v>110.47189609044111</v>
      </c>
      <c r="F210" s="199" t="s">
        <v>1133</v>
      </c>
    </row>
    <row r="211" spans="1:6" ht="15">
      <c r="A211" s="199" t="s">
        <v>623</v>
      </c>
      <c r="B211" s="199" t="s">
        <v>717</v>
      </c>
      <c r="C211" s="199" t="s">
        <v>919</v>
      </c>
      <c r="D211" s="200">
        <v>0.46153846153846156</v>
      </c>
      <c r="E211" s="200">
        <v>0.70785885206191479</v>
      </c>
      <c r="F211" s="199" t="s">
        <v>1133</v>
      </c>
    </row>
    <row r="212" spans="1:6" ht="15">
      <c r="A212" s="199" t="s">
        <v>623</v>
      </c>
      <c r="B212" s="199" t="s">
        <v>717</v>
      </c>
      <c r="C212" s="199" t="s">
        <v>920</v>
      </c>
      <c r="D212" s="200">
        <v>68.246153846153845</v>
      </c>
      <c r="E212" s="200">
        <v>2496.1565177465072</v>
      </c>
      <c r="F212" s="199" t="s">
        <v>1133</v>
      </c>
    </row>
    <row r="213" spans="1:6" ht="15">
      <c r="A213" s="199" t="s">
        <v>623</v>
      </c>
      <c r="B213" s="199" t="s">
        <v>717</v>
      </c>
      <c r="C213" s="199" t="s">
        <v>921</v>
      </c>
      <c r="D213" s="200">
        <v>62.415384615384617</v>
      </c>
      <c r="E213" s="200">
        <v>1817.5521034150879</v>
      </c>
      <c r="F213" s="199" t="s">
        <v>1133</v>
      </c>
    </row>
    <row r="214" spans="1:6" ht="15">
      <c r="A214" s="199" t="s">
        <v>623</v>
      </c>
      <c r="B214" s="199" t="s">
        <v>717</v>
      </c>
      <c r="C214" s="199" t="s">
        <v>922</v>
      </c>
      <c r="D214" s="200">
        <v>23.430769230769229</v>
      </c>
      <c r="E214" s="200">
        <v>756.50612055086424</v>
      </c>
      <c r="F214" s="199" t="s">
        <v>1133</v>
      </c>
    </row>
    <row r="215" spans="1:6" ht="15">
      <c r="A215" s="199" t="s">
        <v>623</v>
      </c>
      <c r="B215" s="199" t="s">
        <v>717</v>
      </c>
      <c r="C215" s="199" t="s">
        <v>923</v>
      </c>
      <c r="D215" s="200">
        <v>15.015384615384615</v>
      </c>
      <c r="E215" s="200">
        <v>483.60985449404518</v>
      </c>
      <c r="F215" s="199" t="s">
        <v>1133</v>
      </c>
    </row>
    <row r="216" spans="1:6" ht="15">
      <c r="A216" s="199" t="s">
        <v>623</v>
      </c>
      <c r="B216" s="199" t="s">
        <v>717</v>
      </c>
      <c r="C216" s="199" t="s">
        <v>924</v>
      </c>
      <c r="D216" s="200">
        <v>3.1384615384615384</v>
      </c>
      <c r="E216" s="200">
        <v>89.975482477182211</v>
      </c>
      <c r="F216" s="199" t="s">
        <v>1133</v>
      </c>
    </row>
    <row r="217" spans="1:6" ht="15">
      <c r="A217" s="199" t="s">
        <v>623</v>
      </c>
      <c r="B217" s="199" t="s">
        <v>717</v>
      </c>
      <c r="C217" s="199" t="s">
        <v>925</v>
      </c>
      <c r="D217" s="200">
        <v>33.892307692307689</v>
      </c>
      <c r="E217" s="200">
        <v>980.91822488817979</v>
      </c>
      <c r="F217" s="199" t="s">
        <v>1133</v>
      </c>
    </row>
    <row r="218" spans="1:6" ht="15">
      <c r="A218" s="199" t="s">
        <v>623</v>
      </c>
      <c r="B218" s="199" t="s">
        <v>717</v>
      </c>
      <c r="C218" s="199" t="s">
        <v>926</v>
      </c>
      <c r="D218" s="200">
        <v>29.030769230769231</v>
      </c>
      <c r="E218" s="200">
        <v>837.58676544314517</v>
      </c>
      <c r="F218" s="199" t="s">
        <v>1133</v>
      </c>
    </row>
    <row r="219" spans="1:6" ht="15">
      <c r="A219" s="199" t="s">
        <v>623</v>
      </c>
      <c r="B219" s="199" t="s">
        <v>717</v>
      </c>
      <c r="C219" s="199" t="s">
        <v>927</v>
      </c>
      <c r="D219" s="200">
        <v>0.93846153846153846</v>
      </c>
      <c r="E219" s="200">
        <v>25.703419404652934</v>
      </c>
      <c r="F219" s="199" t="s">
        <v>1133</v>
      </c>
    </row>
    <row r="220" spans="1:6" ht="15">
      <c r="A220" s="199" t="s">
        <v>623</v>
      </c>
      <c r="B220" s="199" t="s">
        <v>717</v>
      </c>
      <c r="C220" s="199" t="s">
        <v>928</v>
      </c>
      <c r="D220" s="200">
        <v>0.30769230769230771</v>
      </c>
      <c r="E220" s="200">
        <v>30.846643924922812</v>
      </c>
      <c r="F220" s="199" t="s">
        <v>1133</v>
      </c>
    </row>
    <row r="221" spans="1:6" ht="15">
      <c r="A221" s="199" t="s">
        <v>623</v>
      </c>
      <c r="B221" s="199" t="s">
        <v>717</v>
      </c>
      <c r="C221" s="199" t="s">
        <v>929</v>
      </c>
      <c r="D221" s="200">
        <v>10.015384615384615</v>
      </c>
      <c r="E221" s="200">
        <v>292.68918668342371</v>
      </c>
      <c r="F221" s="199" t="s">
        <v>1133</v>
      </c>
    </row>
    <row r="222" spans="1:6" ht="15">
      <c r="A222" s="199" t="s">
        <v>623</v>
      </c>
      <c r="B222" s="199" t="s">
        <v>717</v>
      </c>
      <c r="C222" s="199" t="s">
        <v>930</v>
      </c>
      <c r="D222" s="200">
        <v>84.830769230769235</v>
      </c>
      <c r="E222" s="200">
        <v>2954.4609824080153</v>
      </c>
      <c r="F222" s="199" t="s">
        <v>1133</v>
      </c>
    </row>
    <row r="223" spans="1:6" ht="15">
      <c r="A223" s="199" t="s">
        <v>623</v>
      </c>
      <c r="B223" s="199" t="s">
        <v>717</v>
      </c>
      <c r="C223" s="199" t="s">
        <v>931</v>
      </c>
      <c r="D223" s="200">
        <v>112.18461538461538</v>
      </c>
      <c r="E223" s="200">
        <v>3898.4352542160036</v>
      </c>
      <c r="F223" s="199" t="s">
        <v>1133</v>
      </c>
    </row>
    <row r="224" spans="1:6" ht="15">
      <c r="A224" s="199" t="s">
        <v>623</v>
      </c>
      <c r="B224" s="199" t="s">
        <v>717</v>
      </c>
      <c r="C224" s="199" t="s">
        <v>932</v>
      </c>
      <c r="D224" s="200">
        <v>15.984615384615385</v>
      </c>
      <c r="E224" s="200">
        <v>447.06608939133952</v>
      </c>
      <c r="F224" s="199" t="s">
        <v>1133</v>
      </c>
    </row>
    <row r="225" spans="1:6" ht="15">
      <c r="A225" s="199" t="s">
        <v>623</v>
      </c>
      <c r="B225" s="199" t="s">
        <v>717</v>
      </c>
      <c r="C225" s="199" t="s">
        <v>933</v>
      </c>
      <c r="D225" s="200">
        <v>40.323076923076925</v>
      </c>
      <c r="E225" s="200">
        <v>1182.4096829989276</v>
      </c>
      <c r="F225" s="199" t="s">
        <v>1133</v>
      </c>
    </row>
    <row r="226" spans="1:6" ht="15">
      <c r="A226" s="199" t="s">
        <v>623</v>
      </c>
      <c r="B226" s="199" t="s">
        <v>717</v>
      </c>
      <c r="C226" s="199" t="s">
        <v>934</v>
      </c>
      <c r="D226" s="200">
        <v>39.338461538461537</v>
      </c>
      <c r="E226" s="200">
        <v>1128.4520014794889</v>
      </c>
      <c r="F226" s="199" t="s">
        <v>1133</v>
      </c>
    </row>
    <row r="227" spans="1:6" ht="15">
      <c r="A227" s="199" t="s">
        <v>623</v>
      </c>
      <c r="B227" s="199" t="s">
        <v>717</v>
      </c>
      <c r="C227" s="199" t="s">
        <v>935</v>
      </c>
      <c r="D227" s="200">
        <v>9.2769230769230777</v>
      </c>
      <c r="E227" s="200">
        <v>247.86636723697623</v>
      </c>
      <c r="F227" s="199" t="s">
        <v>1133</v>
      </c>
    </row>
    <row r="228" spans="1:6" ht="15">
      <c r="A228" s="199" t="s">
        <v>623</v>
      </c>
      <c r="B228" s="199" t="s">
        <v>717</v>
      </c>
      <c r="C228" s="199" t="s">
        <v>936</v>
      </c>
      <c r="D228" s="200">
        <v>114.12307692307692</v>
      </c>
      <c r="E228" s="200">
        <v>4163.876633397791</v>
      </c>
      <c r="F228" s="199" t="s">
        <v>1133</v>
      </c>
    </row>
    <row r="229" spans="1:6" ht="15">
      <c r="A229" s="199" t="s">
        <v>623</v>
      </c>
      <c r="B229" s="199" t="s">
        <v>717</v>
      </c>
      <c r="C229" s="199" t="s">
        <v>937</v>
      </c>
      <c r="D229" s="200">
        <v>48.723076923076924</v>
      </c>
      <c r="E229" s="200">
        <v>1653.5314945681766</v>
      </c>
      <c r="F229" s="199" t="s">
        <v>1133</v>
      </c>
    </row>
    <row r="230" spans="1:6" ht="15">
      <c r="A230" s="199" t="s">
        <v>623</v>
      </c>
      <c r="B230" s="199" t="s">
        <v>717</v>
      </c>
      <c r="C230" s="199" t="s">
        <v>938</v>
      </c>
      <c r="D230" s="200">
        <v>21.307692307692307</v>
      </c>
      <c r="E230" s="200">
        <v>651.32128746918136</v>
      </c>
      <c r="F230" s="199" t="s">
        <v>1133</v>
      </c>
    </row>
    <row r="231" spans="1:6" ht="15">
      <c r="A231" s="199" t="s">
        <v>623</v>
      </c>
      <c r="B231" s="199" t="s">
        <v>717</v>
      </c>
      <c r="C231" s="199" t="s">
        <v>939</v>
      </c>
      <c r="D231" s="200">
        <v>75.707692307692312</v>
      </c>
      <c r="E231" s="200">
        <v>2454.3913738348292</v>
      </c>
      <c r="F231" s="199" t="s">
        <v>1133</v>
      </c>
    </row>
    <row r="232" spans="1:6" ht="15">
      <c r="A232" s="199" t="s">
        <v>623</v>
      </c>
      <c r="B232" s="199" t="s">
        <v>717</v>
      </c>
      <c r="C232" s="199" t="s">
        <v>940</v>
      </c>
      <c r="D232" s="200">
        <v>33.230769230769234</v>
      </c>
      <c r="E232" s="200">
        <v>1226.5800263129236</v>
      </c>
      <c r="F232" s="199" t="s">
        <v>1133</v>
      </c>
    </row>
    <row r="233" spans="1:6" ht="15">
      <c r="A233" s="199" t="s">
        <v>623</v>
      </c>
      <c r="B233" s="199" t="s">
        <v>717</v>
      </c>
      <c r="C233" s="199" t="s">
        <v>941</v>
      </c>
      <c r="D233" s="200">
        <v>40.446153846153848</v>
      </c>
      <c r="E233" s="200">
        <v>1310.2368261237689</v>
      </c>
      <c r="F233" s="199" t="s">
        <v>1133</v>
      </c>
    </row>
    <row r="234" spans="1:6" ht="15">
      <c r="A234" s="199" t="s">
        <v>623</v>
      </c>
      <c r="B234" s="199" t="s">
        <v>717</v>
      </c>
      <c r="C234" s="199" t="s">
        <v>942</v>
      </c>
      <c r="D234" s="200">
        <v>17.969230769230769</v>
      </c>
      <c r="E234" s="200">
        <v>575.83733864693488</v>
      </c>
      <c r="F234" s="199" t="s">
        <v>1133</v>
      </c>
    </row>
    <row r="235" spans="1:6" ht="15">
      <c r="A235" s="199" t="s">
        <v>623</v>
      </c>
      <c r="B235" s="199" t="s">
        <v>717</v>
      </c>
      <c r="C235" s="199" t="s">
        <v>943</v>
      </c>
      <c r="D235" s="200">
        <v>7.5384615384615383</v>
      </c>
      <c r="E235" s="200">
        <v>215.944778179699</v>
      </c>
      <c r="F235" s="199" t="s">
        <v>1133</v>
      </c>
    </row>
    <row r="236" spans="1:6" ht="15">
      <c r="A236" s="199" t="s">
        <v>623</v>
      </c>
      <c r="B236" s="199" t="s">
        <v>717</v>
      </c>
      <c r="C236" s="199" t="s">
        <v>944</v>
      </c>
      <c r="D236" s="200">
        <v>12.76923076923077</v>
      </c>
      <c r="E236" s="200">
        <v>423.3323620509168</v>
      </c>
      <c r="F236" s="199" t="s">
        <v>1133</v>
      </c>
    </row>
    <row r="237" spans="1:6" ht="15">
      <c r="A237" s="199" t="s">
        <v>623</v>
      </c>
      <c r="B237" s="199" t="s">
        <v>717</v>
      </c>
      <c r="C237" s="199" t="s">
        <v>945</v>
      </c>
      <c r="D237" s="200">
        <v>0.61538461538461542</v>
      </c>
      <c r="E237" s="200">
        <v>17.463461630910718</v>
      </c>
      <c r="F237" s="199" t="s">
        <v>1133</v>
      </c>
    </row>
    <row r="238" spans="1:6" ht="15">
      <c r="A238" s="199" t="s">
        <v>623</v>
      </c>
      <c r="B238" s="199" t="s">
        <v>717</v>
      </c>
      <c r="C238" s="199" t="s">
        <v>946</v>
      </c>
      <c r="D238" s="200">
        <v>6.1384615384615389</v>
      </c>
      <c r="E238" s="200">
        <v>160.68297832470461</v>
      </c>
      <c r="F238" s="199" t="s">
        <v>1133</v>
      </c>
    </row>
    <row r="239" spans="1:6" ht="15">
      <c r="A239" s="199" t="s">
        <v>623</v>
      </c>
      <c r="B239" s="199" t="s">
        <v>717</v>
      </c>
      <c r="C239" s="199" t="s">
        <v>947</v>
      </c>
      <c r="D239" s="200">
        <v>30.938461538461539</v>
      </c>
      <c r="E239" s="200">
        <v>815.16412220106326</v>
      </c>
      <c r="F239" s="199" t="s">
        <v>1133</v>
      </c>
    </row>
    <row r="240" spans="1:6" ht="15">
      <c r="A240" s="199" t="s">
        <v>623</v>
      </c>
      <c r="B240" s="199" t="s">
        <v>717</v>
      </c>
      <c r="C240" s="199" t="s">
        <v>948</v>
      </c>
      <c r="D240" s="200">
        <v>7.615384615384615</v>
      </c>
      <c r="E240" s="200">
        <v>209.82157836335969</v>
      </c>
      <c r="F240" s="199" t="s">
        <v>1133</v>
      </c>
    </row>
    <row r="241" spans="1:6" ht="15">
      <c r="A241" s="199" t="s">
        <v>623</v>
      </c>
      <c r="B241" s="199" t="s">
        <v>717</v>
      </c>
      <c r="C241" s="199" t="s">
        <v>949</v>
      </c>
      <c r="D241" s="200">
        <v>6.8153846153846152</v>
      </c>
      <c r="E241" s="200">
        <v>187.62537146646966</v>
      </c>
      <c r="F241" s="199" t="s">
        <v>1133</v>
      </c>
    </row>
    <row r="242" spans="1:6" ht="15">
      <c r="A242" s="199" t="s">
        <v>623</v>
      </c>
      <c r="B242" s="199" t="s">
        <v>717</v>
      </c>
      <c r="C242" s="199" t="s">
        <v>950</v>
      </c>
      <c r="D242" s="200">
        <v>7.4461538461538463</v>
      </c>
      <c r="E242" s="200">
        <v>202.828541182865</v>
      </c>
      <c r="F242" s="199" t="s">
        <v>1133</v>
      </c>
    </row>
    <row r="243" spans="1:6" ht="15">
      <c r="A243" s="199" t="s">
        <v>623</v>
      </c>
      <c r="B243" s="199" t="s">
        <v>717</v>
      </c>
      <c r="C243" s="199" t="s">
        <v>951</v>
      </c>
      <c r="D243" s="200">
        <v>6.523076923076923</v>
      </c>
      <c r="E243" s="200">
        <v>195.30958891207538</v>
      </c>
      <c r="F243" s="199" t="s">
        <v>1133</v>
      </c>
    </row>
    <row r="244" spans="1:6" ht="15">
      <c r="A244" s="199" t="s">
        <v>623</v>
      </c>
      <c r="B244" s="199" t="s">
        <v>717</v>
      </c>
      <c r="C244" s="199" t="s">
        <v>952</v>
      </c>
      <c r="D244" s="200">
        <v>24.107692307692307</v>
      </c>
      <c r="E244" s="200">
        <v>714.30909934649367</v>
      </c>
      <c r="F244" s="199" t="s">
        <v>1133</v>
      </c>
    </row>
    <row r="245" spans="1:6" ht="15">
      <c r="A245" s="199" t="s">
        <v>623</v>
      </c>
      <c r="B245" s="199" t="s">
        <v>717</v>
      </c>
      <c r="C245" s="199" t="s">
        <v>953</v>
      </c>
      <c r="D245" s="200">
        <v>7.7538461538461538</v>
      </c>
      <c r="E245" s="200">
        <v>232.46246582116044</v>
      </c>
      <c r="F245" s="199" t="s">
        <v>1133</v>
      </c>
    </row>
    <row r="246" spans="1:6" ht="15">
      <c r="A246" s="199" t="s">
        <v>623</v>
      </c>
      <c r="B246" s="199" t="s">
        <v>717</v>
      </c>
      <c r="C246" s="199" t="s">
        <v>954</v>
      </c>
      <c r="D246" s="200">
        <v>8.5076923076923077</v>
      </c>
      <c r="E246" s="200">
        <v>244.39722115119531</v>
      </c>
      <c r="F246" s="199" t="s">
        <v>1133</v>
      </c>
    </row>
    <row r="247" spans="1:6" ht="15">
      <c r="A247" s="199" t="s">
        <v>623</v>
      </c>
      <c r="B247" s="199" t="s">
        <v>717</v>
      </c>
      <c r="C247" s="199" t="s">
        <v>955</v>
      </c>
      <c r="D247" s="200">
        <v>19.80</v>
      </c>
      <c r="E247" s="200">
        <v>637.70645883185136</v>
      </c>
      <c r="F247" s="199" t="s">
        <v>1133</v>
      </c>
    </row>
    <row r="248" spans="1:6" ht="15">
      <c r="A248" s="199" t="s">
        <v>623</v>
      </c>
      <c r="B248" s="199" t="s">
        <v>717</v>
      </c>
      <c r="C248" s="199" t="s">
        <v>956</v>
      </c>
      <c r="D248" s="200">
        <v>57.415384615384617</v>
      </c>
      <c r="E248" s="200">
        <v>1822.5268353558572</v>
      </c>
      <c r="F248" s="199" t="s">
        <v>1133</v>
      </c>
    </row>
    <row r="249" spans="1:6" ht="15">
      <c r="A249" s="199" t="s">
        <v>623</v>
      </c>
      <c r="B249" s="199" t="s">
        <v>717</v>
      </c>
      <c r="C249" s="199" t="s">
        <v>957</v>
      </c>
      <c r="D249" s="200">
        <v>65.446153846153848</v>
      </c>
      <c r="E249" s="200">
        <v>2133.5851799962916</v>
      </c>
      <c r="F249" s="199" t="s">
        <v>1133</v>
      </c>
    </row>
    <row r="250" spans="1:6" ht="15">
      <c r="A250" s="199" t="s">
        <v>623</v>
      </c>
      <c r="B250" s="199" t="s">
        <v>717</v>
      </c>
      <c r="C250" s="199" t="s">
        <v>958</v>
      </c>
      <c r="D250" s="200">
        <v>53.430769230769229</v>
      </c>
      <c r="E250" s="200">
        <v>1644.5596902099637</v>
      </c>
      <c r="F250" s="199" t="s">
        <v>1133</v>
      </c>
    </row>
    <row r="251" spans="1:6" ht="15">
      <c r="A251" s="199" t="s">
        <v>623</v>
      </c>
      <c r="B251" s="199" t="s">
        <v>717</v>
      </c>
      <c r="C251" s="199" t="s">
        <v>959</v>
      </c>
      <c r="D251" s="200">
        <v>41.153846153846153</v>
      </c>
      <c r="E251" s="200">
        <v>644.45073979344056</v>
      </c>
      <c r="F251" s="199" t="s">
        <v>1133</v>
      </c>
    </row>
    <row r="252" spans="1:6" ht="15">
      <c r="A252" s="199" t="s">
        <v>623</v>
      </c>
      <c r="B252" s="199" t="s">
        <v>717</v>
      </c>
      <c r="C252" s="199" t="s">
        <v>960</v>
      </c>
      <c r="D252" s="200">
        <v>9.138461538461538</v>
      </c>
      <c r="E252" s="200">
        <v>274.39140326762947</v>
      </c>
      <c r="F252" s="199" t="s">
        <v>1133</v>
      </c>
    </row>
    <row r="253" spans="1:6" ht="15">
      <c r="A253" s="199" t="s">
        <v>623</v>
      </c>
      <c r="B253" s="199" t="s">
        <v>717</v>
      </c>
      <c r="C253" s="199" t="s">
        <v>961</v>
      </c>
      <c r="D253" s="200">
        <v>42.015384615384619</v>
      </c>
      <c r="E253" s="200">
        <v>1252.1256859068883</v>
      </c>
      <c r="F253" s="199" t="s">
        <v>1133</v>
      </c>
    </row>
    <row r="254" spans="1:6" ht="15">
      <c r="A254" s="199" t="s">
        <v>623</v>
      </c>
      <c r="B254" s="199" t="s">
        <v>717</v>
      </c>
      <c r="C254" s="199" t="s">
        <v>962</v>
      </c>
      <c r="D254" s="200">
        <v>74.58461538461539</v>
      </c>
      <c r="E254" s="200">
        <v>2534.3354220810752</v>
      </c>
      <c r="F254" s="199" t="s">
        <v>1133</v>
      </c>
    </row>
    <row r="255" spans="1:6" ht="15">
      <c r="A255" s="199" t="s">
        <v>623</v>
      </c>
      <c r="B255" s="199" t="s">
        <v>717</v>
      </c>
      <c r="C255" s="199" t="s">
        <v>963</v>
      </c>
      <c r="D255" s="200">
        <v>58.707692307692305</v>
      </c>
      <c r="E255" s="200">
        <v>1990.0816367776576</v>
      </c>
      <c r="F255" s="199" t="s">
        <v>1133</v>
      </c>
    </row>
    <row r="256" spans="1:6" ht="15">
      <c r="A256" s="199" t="s">
        <v>623</v>
      </c>
      <c r="B256" s="199" t="s">
        <v>717</v>
      </c>
      <c r="C256" s="199" t="s">
        <v>964</v>
      </c>
      <c r="D256" s="200">
        <v>53</v>
      </c>
      <c r="E256" s="200">
        <v>1574.3555933603525</v>
      </c>
      <c r="F256" s="199" t="s">
        <v>1133</v>
      </c>
    </row>
    <row r="257" spans="1:6" ht="15">
      <c r="A257" s="199" t="s">
        <v>623</v>
      </c>
      <c r="B257" s="199" t="s">
        <v>717</v>
      </c>
      <c r="C257" s="199" t="s">
        <v>965</v>
      </c>
      <c r="D257" s="200">
        <v>25.184615384615384</v>
      </c>
      <c r="E257" s="200">
        <v>736.23432826009957</v>
      </c>
      <c r="F257" s="199" t="s">
        <v>1133</v>
      </c>
    </row>
    <row r="258" spans="1:6" ht="15">
      <c r="A258" s="199" t="s">
        <v>623</v>
      </c>
      <c r="B258" s="199" t="s">
        <v>717</v>
      </c>
      <c r="C258" s="199" t="s">
        <v>966</v>
      </c>
      <c r="D258" s="200">
        <v>41.40</v>
      </c>
      <c r="E258" s="200">
        <v>1527.697982185307</v>
      </c>
      <c r="F258" s="199" t="s">
        <v>1133</v>
      </c>
    </row>
    <row r="259" spans="1:6" ht="15">
      <c r="A259" s="199" t="s">
        <v>623</v>
      </c>
      <c r="B259" s="199" t="s">
        <v>717</v>
      </c>
      <c r="C259" s="199" t="s">
        <v>967</v>
      </c>
      <c r="D259" s="200">
        <v>28.646153846153847</v>
      </c>
      <c r="E259" s="200">
        <v>850.18454365914465</v>
      </c>
      <c r="F259" s="199" t="s">
        <v>1133</v>
      </c>
    </row>
    <row r="260" spans="1:6" ht="15">
      <c r="A260" s="199" t="s">
        <v>623</v>
      </c>
      <c r="B260" s="199" t="s">
        <v>717</v>
      </c>
      <c r="C260" s="199" t="s">
        <v>968</v>
      </c>
      <c r="D260" s="200">
        <v>210435.06153846154</v>
      </c>
      <c r="E260" s="200">
        <v>299007.23409181659</v>
      </c>
      <c r="F260" s="199" t="s">
        <v>1133</v>
      </c>
    </row>
    <row r="261" spans="1:6" ht="15">
      <c r="A261" s="199" t="s">
        <v>623</v>
      </c>
      <c r="B261" s="199" t="s">
        <v>717</v>
      </c>
      <c r="C261" s="199" t="s">
        <v>969</v>
      </c>
      <c r="D261" s="200">
        <v>949.92307692307691</v>
      </c>
      <c r="E261" s="200">
        <v>2076.8503175308629</v>
      </c>
      <c r="F261" s="199" t="s">
        <v>1133</v>
      </c>
    </row>
    <row r="262" spans="1:6" ht="15">
      <c r="A262" s="199" t="s">
        <v>623</v>
      </c>
      <c r="B262" s="199" t="s">
        <v>717</v>
      </c>
      <c r="C262" s="199" t="s">
        <v>970</v>
      </c>
      <c r="D262" s="200">
        <v>8.7384615384615376</v>
      </c>
      <c r="E262" s="200">
        <v>1455.0586644768664</v>
      </c>
      <c r="F262" s="199" t="s">
        <v>1133</v>
      </c>
    </row>
    <row r="263" spans="1:6" ht="15">
      <c r="A263" s="199" t="s">
        <v>623</v>
      </c>
      <c r="B263" s="199" t="s">
        <v>717</v>
      </c>
      <c r="C263" s="199" t="s">
        <v>971</v>
      </c>
      <c r="D263" s="200">
        <v>76.323076923076925</v>
      </c>
      <c r="E263" s="200">
        <v>1278.1701824146867</v>
      </c>
      <c r="F263" s="199" t="s">
        <v>1133</v>
      </c>
    </row>
    <row r="264" spans="1:6" ht="15">
      <c r="A264" s="199" t="s">
        <v>623</v>
      </c>
      <c r="B264" s="199" t="s">
        <v>717</v>
      </c>
      <c r="C264" s="199" t="s">
        <v>972</v>
      </c>
      <c r="D264" s="200">
        <v>2007.8153846153846</v>
      </c>
      <c r="E264" s="200">
        <v>3322.5604378030966</v>
      </c>
      <c r="F264" s="199" t="s">
        <v>1133</v>
      </c>
    </row>
    <row r="265" spans="1:6" ht="15">
      <c r="A265" s="199" t="s">
        <v>623</v>
      </c>
      <c r="B265" s="199" t="s">
        <v>719</v>
      </c>
      <c r="C265" s="199" t="s">
        <v>973</v>
      </c>
      <c r="D265" s="200">
        <v>3.0769230769230771</v>
      </c>
      <c r="E265" s="200">
        <v>98.18355471704777</v>
      </c>
      <c r="F265" s="199" t="s">
        <v>1133</v>
      </c>
    </row>
    <row r="266" spans="1:6" ht="15">
      <c r="A266" s="199" t="s">
        <v>623</v>
      </c>
      <c r="B266" s="199" t="s">
        <v>719</v>
      </c>
      <c r="C266" s="199" t="s">
        <v>974</v>
      </c>
      <c r="D266" s="200">
        <v>3.0769230769230771</v>
      </c>
      <c r="E266" s="200">
        <v>98.248650260823666</v>
      </c>
      <c r="F266" s="199" t="s">
        <v>1133</v>
      </c>
    </row>
    <row r="267" spans="1:6" ht="15">
      <c r="A267" s="199" t="s">
        <v>623</v>
      </c>
      <c r="B267" s="199" t="s">
        <v>717</v>
      </c>
      <c r="C267" s="199" t="s">
        <v>975</v>
      </c>
      <c r="D267" s="200">
        <v>32.292307692307695</v>
      </c>
      <c r="E267" s="200">
        <v>981.40715275917796</v>
      </c>
      <c r="F267" s="199" t="s">
        <v>1133</v>
      </c>
    </row>
    <row r="268" spans="1:6" ht="15">
      <c r="A268" s="199" t="s">
        <v>623</v>
      </c>
      <c r="B268" s="199" t="s">
        <v>717</v>
      </c>
      <c r="C268" s="199" t="s">
        <v>976</v>
      </c>
      <c r="D268" s="200">
        <v>16.076923076923077</v>
      </c>
      <c r="E268" s="200">
        <v>424.37894338208389</v>
      </c>
      <c r="F268" s="199" t="s">
        <v>1133</v>
      </c>
    </row>
    <row r="269" spans="1:6" ht="15">
      <c r="A269" s="199" t="s">
        <v>623</v>
      </c>
      <c r="B269" s="199" t="s">
        <v>717</v>
      </c>
      <c r="C269" s="199" t="s">
        <v>977</v>
      </c>
      <c r="D269" s="200">
        <v>6.9230769230769234</v>
      </c>
      <c r="E269" s="200">
        <v>183.55412839176236</v>
      </c>
      <c r="F269" s="199" t="s">
        <v>1133</v>
      </c>
    </row>
    <row r="270" spans="1:6" ht="15">
      <c r="A270" s="199" t="s">
        <v>623</v>
      </c>
      <c r="B270" s="199" t="s">
        <v>717</v>
      </c>
      <c r="C270" s="199" t="s">
        <v>978</v>
      </c>
      <c r="D270" s="200">
        <v>43.753846153846155</v>
      </c>
      <c r="E270" s="200">
        <v>1163.5010218087241</v>
      </c>
      <c r="F270" s="199" t="s">
        <v>1133</v>
      </c>
    </row>
    <row r="271" spans="1:6" ht="15">
      <c r="A271" s="199" t="s">
        <v>623</v>
      </c>
      <c r="B271" s="199" t="s">
        <v>717</v>
      </c>
      <c r="C271" s="199" t="s">
        <v>979</v>
      </c>
      <c r="D271" s="200">
        <v>18.907692307692308</v>
      </c>
      <c r="E271" s="200">
        <v>542.71807988258274</v>
      </c>
      <c r="F271" s="199" t="s">
        <v>1133</v>
      </c>
    </row>
    <row r="272" spans="1:6" ht="15">
      <c r="A272" s="199" t="s">
        <v>623</v>
      </c>
      <c r="B272" s="199" t="s">
        <v>717</v>
      </c>
      <c r="C272" s="199" t="s">
        <v>980</v>
      </c>
      <c r="D272" s="200">
        <v>15.307692307692308</v>
      </c>
      <c r="E272" s="200">
        <v>402.59214674017016</v>
      </c>
      <c r="F272" s="199" t="s">
        <v>1133</v>
      </c>
    </row>
    <row r="273" spans="1:6" ht="15">
      <c r="A273" s="199" t="s">
        <v>623</v>
      </c>
      <c r="B273" s="199" t="s">
        <v>717</v>
      </c>
      <c r="C273" s="199" t="s">
        <v>981</v>
      </c>
      <c r="D273" s="200">
        <v>19.923076923076923</v>
      </c>
      <c r="E273" s="200">
        <v>591.67326451944575</v>
      </c>
      <c r="F273" s="199" t="s">
        <v>1133</v>
      </c>
    </row>
    <row r="274" spans="1:6" ht="15">
      <c r="A274" s="199" t="s">
        <v>623</v>
      </c>
      <c r="B274" s="199" t="s">
        <v>717</v>
      </c>
      <c r="C274" s="199" t="s">
        <v>982</v>
      </c>
      <c r="D274" s="200">
        <v>10.538461538461538</v>
      </c>
      <c r="E274" s="200">
        <v>360.26777961896295</v>
      </c>
      <c r="F274" s="199" t="s">
        <v>1133</v>
      </c>
    </row>
    <row r="275" spans="1:6" ht="15">
      <c r="A275" s="199" t="s">
        <v>623</v>
      </c>
      <c r="B275" s="199" t="s">
        <v>717</v>
      </c>
      <c r="C275" s="199" t="s">
        <v>983</v>
      </c>
      <c r="D275" s="200">
        <v>31.446153846153845</v>
      </c>
      <c r="E275" s="200">
        <v>873.18107745633893</v>
      </c>
      <c r="F275" s="199" t="s">
        <v>1133</v>
      </c>
    </row>
    <row r="276" spans="1:6" ht="15">
      <c r="A276" s="199" t="s">
        <v>623</v>
      </c>
      <c r="B276" s="199" t="s">
        <v>717</v>
      </c>
      <c r="C276" s="199" t="s">
        <v>984</v>
      </c>
      <c r="D276" s="200">
        <v>26.092307692307692</v>
      </c>
      <c r="E276" s="200">
        <v>778.85449502634719</v>
      </c>
      <c r="F276" s="199" t="s">
        <v>1133</v>
      </c>
    </row>
    <row r="277" spans="1:6" ht="15">
      <c r="A277" s="199" t="s">
        <v>623</v>
      </c>
      <c r="B277" s="199" t="s">
        <v>717</v>
      </c>
      <c r="C277" s="199" t="s">
        <v>985</v>
      </c>
      <c r="D277" s="200">
        <v>14.876923076923077</v>
      </c>
      <c r="E277" s="200">
        <v>451.90842278451959</v>
      </c>
      <c r="F277" s="199" t="s">
        <v>1133</v>
      </c>
    </row>
    <row r="278" spans="1:6" ht="15">
      <c r="A278" s="199" t="s">
        <v>623</v>
      </c>
      <c r="B278" s="199" t="s">
        <v>717</v>
      </c>
      <c r="C278" s="199" t="s">
        <v>986</v>
      </c>
      <c r="D278" s="200">
        <v>8.1999999999999993</v>
      </c>
      <c r="E278" s="200">
        <v>230.47354432726917</v>
      </c>
      <c r="F278" s="199" t="s">
        <v>1133</v>
      </c>
    </row>
    <row r="279" spans="1:6" ht="15">
      <c r="A279" s="199" t="s">
        <v>623</v>
      </c>
      <c r="B279" s="199" t="s">
        <v>717</v>
      </c>
      <c r="C279" s="199" t="s">
        <v>987</v>
      </c>
      <c r="D279" s="200">
        <v>13.123076923076923</v>
      </c>
      <c r="E279" s="200">
        <v>368.18652742989838</v>
      </c>
      <c r="F279" s="199" t="s">
        <v>1133</v>
      </c>
    </row>
    <row r="280" spans="1:6" ht="15">
      <c r="A280" s="199" t="s">
        <v>623</v>
      </c>
      <c r="B280" s="199" t="s">
        <v>717</v>
      </c>
      <c r="C280" s="199" t="s">
        <v>988</v>
      </c>
      <c r="D280" s="200">
        <v>64.723076923076917</v>
      </c>
      <c r="E280" s="200">
        <v>1826.2287948936053</v>
      </c>
      <c r="F280" s="199" t="s">
        <v>1133</v>
      </c>
    </row>
    <row r="281" spans="1:6" ht="15">
      <c r="A281" s="199" t="s">
        <v>623</v>
      </c>
      <c r="B281" s="199" t="s">
        <v>717</v>
      </c>
      <c r="C281" s="199" t="s">
        <v>989</v>
      </c>
      <c r="D281" s="200">
        <v>20.430769230769229</v>
      </c>
      <c r="E281" s="200">
        <v>616.51273312004366</v>
      </c>
      <c r="F281" s="199" t="s">
        <v>1133</v>
      </c>
    </row>
    <row r="282" spans="1:6" ht="15">
      <c r="A282" s="199" t="s">
        <v>623</v>
      </c>
      <c r="B282" s="199" t="s">
        <v>717</v>
      </c>
      <c r="C282" s="199" t="s">
        <v>990</v>
      </c>
      <c r="D282" s="200">
        <v>51.830769230769228</v>
      </c>
      <c r="E282" s="200">
        <v>2006.5810760828083</v>
      </c>
      <c r="F282" s="199" t="s">
        <v>1133</v>
      </c>
    </row>
    <row r="283" spans="1:6" ht="15">
      <c r="A283" s="199" t="s">
        <v>623</v>
      </c>
      <c r="B283" s="199" t="s">
        <v>717</v>
      </c>
      <c r="C283" s="199" t="s">
        <v>991</v>
      </c>
      <c r="D283" s="200">
        <v>47.769230769230766</v>
      </c>
      <c r="E283" s="200">
        <v>1395.6757329503146</v>
      </c>
      <c r="F283" s="199" t="s">
        <v>1133</v>
      </c>
    </row>
    <row r="284" spans="1:6" ht="15">
      <c r="A284" s="199" t="s">
        <v>623</v>
      </c>
      <c r="B284" s="199" t="s">
        <v>717</v>
      </c>
      <c r="C284" s="199" t="s">
        <v>992</v>
      </c>
      <c r="D284" s="200">
        <v>14.784615384615385</v>
      </c>
      <c r="E284" s="200">
        <v>406.2554511999262</v>
      </c>
      <c r="F284" s="199" t="s">
        <v>1133</v>
      </c>
    </row>
    <row r="285" spans="1:6" ht="15">
      <c r="A285" s="199" t="s">
        <v>623</v>
      </c>
      <c r="B285" s="199" t="s">
        <v>717</v>
      </c>
      <c r="C285" s="199" t="s">
        <v>993</v>
      </c>
      <c r="D285" s="200">
        <v>147449.36923076923</v>
      </c>
      <c r="E285" s="200">
        <v>10074689.134440202</v>
      </c>
      <c r="F285" s="199" t="s">
        <v>1133</v>
      </c>
    </row>
    <row r="286" spans="1:6" ht="15">
      <c r="A286" s="199" t="s">
        <v>623</v>
      </c>
      <c r="B286" s="199" t="s">
        <v>717</v>
      </c>
      <c r="C286" s="199" t="s">
        <v>994</v>
      </c>
      <c r="D286" s="200">
        <v>948483.84615384613</v>
      </c>
      <c r="E286" s="200">
        <v>1437483.5953343124</v>
      </c>
      <c r="F286" s="199" t="s">
        <v>1133</v>
      </c>
    </row>
    <row r="287" spans="1:6" ht="15">
      <c r="A287" s="199" t="s">
        <v>623</v>
      </c>
      <c r="B287" s="199" t="s">
        <v>717</v>
      </c>
      <c r="C287" s="199" t="s">
        <v>995</v>
      </c>
      <c r="D287" s="200">
        <v>153.8923076923077</v>
      </c>
      <c r="E287" s="200">
        <v>817.55068082973025</v>
      </c>
      <c r="F287" s="199" t="s">
        <v>1133</v>
      </c>
    </row>
    <row r="288" spans="1:6" ht="15">
      <c r="A288" s="199" t="s">
        <v>623</v>
      </c>
      <c r="B288" s="199" t="s">
        <v>717</v>
      </c>
      <c r="C288" s="199" t="s">
        <v>996</v>
      </c>
      <c r="D288" s="200">
        <v>429660.84615384613</v>
      </c>
      <c r="E288" s="200">
        <v>7525.627016760016</v>
      </c>
      <c r="F288" s="199" t="s">
        <v>1133</v>
      </c>
    </row>
    <row r="289" spans="1:6" ht="15">
      <c r="A289" s="199" t="s">
        <v>623</v>
      </c>
      <c r="B289" s="199" t="s">
        <v>717</v>
      </c>
      <c r="C289" s="199" t="s">
        <v>997</v>
      </c>
      <c r="D289" s="200">
        <v>20535.061538461538</v>
      </c>
      <c r="E289" s="200">
        <v>4525.6955216031847</v>
      </c>
      <c r="F289" s="199" t="s">
        <v>1133</v>
      </c>
    </row>
    <row r="290" spans="1:6" ht="15">
      <c r="A290" s="199" t="s">
        <v>623</v>
      </c>
      <c r="B290" s="199" t="s">
        <v>719</v>
      </c>
      <c r="C290" s="199" t="s">
        <v>998</v>
      </c>
      <c r="D290" s="200">
        <v>4.615384615384615</v>
      </c>
      <c r="E290" s="200">
        <v>172.16142713763071</v>
      </c>
      <c r="F290" s="199" t="s">
        <v>1133</v>
      </c>
    </row>
    <row r="291" spans="1:6" ht="15">
      <c r="A291" s="199" t="s">
        <v>623</v>
      </c>
      <c r="B291" s="199" t="s">
        <v>717</v>
      </c>
      <c r="C291" s="199" t="s">
        <v>999</v>
      </c>
      <c r="D291" s="200">
        <v>1507482.3846153845</v>
      </c>
      <c r="E291" s="200">
        <v>452773.62472786923</v>
      </c>
      <c r="F291" s="199" t="s">
        <v>1133</v>
      </c>
    </row>
    <row r="292" spans="1:6" ht="15">
      <c r="A292" s="199" t="s">
        <v>623</v>
      </c>
      <c r="B292" s="199" t="s">
        <v>717</v>
      </c>
      <c r="C292" s="199" t="s">
        <v>1000</v>
      </c>
      <c r="D292" s="200">
        <v>22046.184615384616</v>
      </c>
      <c r="E292" s="200">
        <v>97481.571142512636</v>
      </c>
      <c r="F292" s="199" t="s">
        <v>1133</v>
      </c>
    </row>
    <row r="293" spans="1:6" ht="15">
      <c r="A293" s="199" t="s">
        <v>623</v>
      </c>
      <c r="B293" s="199" t="s">
        <v>717</v>
      </c>
      <c r="C293" s="199" t="s">
        <v>1001</v>
      </c>
      <c r="D293" s="200">
        <v>60107.692307692305</v>
      </c>
      <c r="E293" s="200">
        <v>786.31688726550635</v>
      </c>
      <c r="F293" s="199" t="s">
        <v>1133</v>
      </c>
    </row>
    <row r="294" spans="1:6" ht="15">
      <c r="A294" s="199" t="s">
        <v>623</v>
      </c>
      <c r="B294" s="199" t="s">
        <v>717</v>
      </c>
      <c r="C294" s="199" t="s">
        <v>1002</v>
      </c>
      <c r="D294" s="200">
        <v>12.430769230769231</v>
      </c>
      <c r="E294" s="200">
        <v>370.70425823946721</v>
      </c>
      <c r="F294" s="199" t="s">
        <v>1133</v>
      </c>
    </row>
    <row r="295" spans="1:6" ht="15">
      <c r="A295" s="199" t="s">
        <v>623</v>
      </c>
      <c r="B295" s="199" t="s">
        <v>717</v>
      </c>
      <c r="C295" s="199" t="s">
        <v>1003</v>
      </c>
      <c r="D295" s="200">
        <v>235056.35384615386</v>
      </c>
      <c r="E295" s="200">
        <v>3169.3768860489508</v>
      </c>
      <c r="F295" s="199" t="s">
        <v>1133</v>
      </c>
    </row>
    <row r="296" spans="1:6" ht="15">
      <c r="A296" s="199" t="s">
        <v>623</v>
      </c>
      <c r="B296" s="199" t="s">
        <v>717</v>
      </c>
      <c r="C296" s="199" t="s">
        <v>1004</v>
      </c>
      <c r="D296" s="200">
        <v>18.907692307692308</v>
      </c>
      <c r="E296" s="200">
        <v>639.93049934708245</v>
      </c>
      <c r="F296" s="199" t="s">
        <v>1133</v>
      </c>
    </row>
    <row r="297" spans="1:6" ht="15">
      <c r="A297" s="199" t="s">
        <v>623</v>
      </c>
      <c r="B297" s="199" t="s">
        <v>717</v>
      </c>
      <c r="C297" s="199" t="s">
        <v>1005</v>
      </c>
      <c r="D297" s="200">
        <v>9.138461538461538</v>
      </c>
      <c r="E297" s="200">
        <v>253.97602796508485</v>
      </c>
      <c r="F297" s="199" t="s">
        <v>1133</v>
      </c>
    </row>
    <row r="298" spans="1:6" ht="15">
      <c r="A298" s="199" t="s">
        <v>623</v>
      </c>
      <c r="B298" s="199" t="s">
        <v>717</v>
      </c>
      <c r="C298" s="199" t="s">
        <v>1006</v>
      </c>
      <c r="D298" s="200">
        <v>1.7076923076923076</v>
      </c>
      <c r="E298" s="200">
        <v>55.470527465217792</v>
      </c>
      <c r="F298" s="199" t="s">
        <v>1133</v>
      </c>
    </row>
    <row r="299" spans="1:6" ht="15">
      <c r="A299" s="199" t="s">
        <v>623</v>
      </c>
      <c r="B299" s="199" t="s">
        <v>717</v>
      </c>
      <c r="C299" s="199" t="s">
        <v>1007</v>
      </c>
      <c r="D299" s="200">
        <v>24.907692307692308</v>
      </c>
      <c r="E299" s="200">
        <v>804.44548113308429</v>
      </c>
      <c r="F299" s="199" t="s">
        <v>1133</v>
      </c>
    </row>
    <row r="300" spans="1:6" ht="15">
      <c r="A300" s="199" t="s">
        <v>623</v>
      </c>
      <c r="B300" s="199" t="s">
        <v>717</v>
      </c>
      <c r="C300" s="199" t="s">
        <v>1008</v>
      </c>
      <c r="D300" s="200">
        <v>3.2923076923076922</v>
      </c>
      <c r="E300" s="200">
        <v>98.253506672906425</v>
      </c>
      <c r="F300" s="199" t="s">
        <v>1133</v>
      </c>
    </row>
    <row r="301" spans="1:6" ht="15">
      <c r="A301" s="199" t="s">
        <v>623</v>
      </c>
      <c r="B301" s="199" t="s">
        <v>717</v>
      </c>
      <c r="C301" s="199" t="s">
        <v>1009</v>
      </c>
      <c r="D301" s="200">
        <v>4.2615384615384615</v>
      </c>
      <c r="E301" s="200">
        <v>125.22032903908774</v>
      </c>
      <c r="F301" s="199" t="s">
        <v>1133</v>
      </c>
    </row>
    <row r="302" spans="1:6" ht="15">
      <c r="A302" s="199" t="s">
        <v>623</v>
      </c>
      <c r="B302" s="199" t="s">
        <v>717</v>
      </c>
      <c r="C302" s="199" t="s">
        <v>1010</v>
      </c>
      <c r="D302" s="200">
        <v>548247.40</v>
      </c>
      <c r="E302" s="200">
        <v>15039203.87992987</v>
      </c>
      <c r="F302" s="199" t="s">
        <v>1133</v>
      </c>
    </row>
    <row r="303" spans="1:6" ht="15">
      <c r="A303" s="199" t="s">
        <v>623</v>
      </c>
      <c r="B303" s="199" t="s">
        <v>717</v>
      </c>
      <c r="C303" s="199" t="s">
        <v>1011</v>
      </c>
      <c r="D303" s="200">
        <v>11.538461538461538</v>
      </c>
      <c r="E303" s="200">
        <v>331.96343268865689</v>
      </c>
      <c r="F303" s="199" t="s">
        <v>1133</v>
      </c>
    </row>
    <row r="304" spans="1:6" ht="15">
      <c r="A304" s="199" t="s">
        <v>623</v>
      </c>
      <c r="B304" s="199" t="s">
        <v>717</v>
      </c>
      <c r="C304" s="199" t="s">
        <v>1012</v>
      </c>
      <c r="D304" s="200">
        <v>8.2153846153846146</v>
      </c>
      <c r="E304" s="200">
        <v>235.30302539756354</v>
      </c>
      <c r="F304" s="199" t="s">
        <v>1133</v>
      </c>
    </row>
    <row r="305" spans="1:6" ht="15">
      <c r="A305" s="199" t="s">
        <v>623</v>
      </c>
      <c r="B305" s="199" t="s">
        <v>717</v>
      </c>
      <c r="C305" s="199" t="s">
        <v>1013</v>
      </c>
      <c r="D305" s="200">
        <v>11.107692307692307</v>
      </c>
      <c r="E305" s="200">
        <v>318.24141960283379</v>
      </c>
      <c r="F305" s="199" t="s">
        <v>1133</v>
      </c>
    </row>
    <row r="306" spans="1:6" ht="15">
      <c r="A306" s="199" t="s">
        <v>623</v>
      </c>
      <c r="B306" s="199" t="s">
        <v>717</v>
      </c>
      <c r="C306" s="199" t="s">
        <v>1014</v>
      </c>
      <c r="D306" s="200">
        <v>14.461538461538462</v>
      </c>
      <c r="E306" s="200">
        <v>424.03747384159857</v>
      </c>
      <c r="F306" s="199" t="s">
        <v>1133</v>
      </c>
    </row>
    <row r="307" spans="1:6" ht="15">
      <c r="A307" s="199" t="s">
        <v>623</v>
      </c>
      <c r="B307" s="199" t="s">
        <v>717</v>
      </c>
      <c r="C307" s="199" t="s">
        <v>1015</v>
      </c>
      <c r="D307" s="200">
        <v>20.40</v>
      </c>
      <c r="E307" s="200">
        <v>598.06626500704908</v>
      </c>
      <c r="F307" s="199" t="s">
        <v>1133</v>
      </c>
    </row>
    <row r="308" spans="1:6" ht="15">
      <c r="A308" s="199" t="s">
        <v>623</v>
      </c>
      <c r="B308" s="199" t="s">
        <v>717</v>
      </c>
      <c r="C308" s="199" t="s">
        <v>1016</v>
      </c>
      <c r="D308" s="200">
        <v>10.430769230769231</v>
      </c>
      <c r="E308" s="200">
        <v>296.39320651720692</v>
      </c>
      <c r="F308" s="199" t="s">
        <v>1133</v>
      </c>
    </row>
    <row r="309" spans="1:6" ht="15">
      <c r="A309" s="199" t="s">
        <v>623</v>
      </c>
      <c r="B309" s="199" t="s">
        <v>717</v>
      </c>
      <c r="C309" s="199" t="s">
        <v>1017</v>
      </c>
      <c r="D309" s="200">
        <v>15.384615384615385</v>
      </c>
      <c r="E309" s="200">
        <v>435.11735348106635</v>
      </c>
      <c r="F309" s="199" t="s">
        <v>1133</v>
      </c>
    </row>
    <row r="310" spans="1:6" ht="15">
      <c r="A310" s="199" t="s">
        <v>623</v>
      </c>
      <c r="B310" s="199" t="s">
        <v>717</v>
      </c>
      <c r="C310" s="199" t="s">
        <v>1018</v>
      </c>
      <c r="D310" s="200">
        <v>10.76923076923077</v>
      </c>
      <c r="E310" s="200">
        <v>355.12474111399223</v>
      </c>
      <c r="F310" s="199" t="s">
        <v>1133</v>
      </c>
    </row>
    <row r="311" spans="1:6" ht="15">
      <c r="A311" s="199" t="s">
        <v>623</v>
      </c>
      <c r="B311" s="199" t="s">
        <v>717</v>
      </c>
      <c r="C311" s="199" t="s">
        <v>1019</v>
      </c>
      <c r="D311" s="200">
        <v>15.292307692307693</v>
      </c>
      <c r="E311" s="200">
        <v>498.16128389800156</v>
      </c>
      <c r="F311" s="199" t="s">
        <v>1133</v>
      </c>
    </row>
    <row r="312" spans="1:6" ht="15">
      <c r="A312" s="199" t="s">
        <v>623</v>
      </c>
      <c r="B312" s="199" t="s">
        <v>717</v>
      </c>
      <c r="C312" s="199" t="s">
        <v>1020</v>
      </c>
      <c r="D312" s="200">
        <v>13.876923076923077</v>
      </c>
      <c r="E312" s="200">
        <v>449.79818909789446</v>
      </c>
      <c r="F312" s="199" t="s">
        <v>1133</v>
      </c>
    </row>
    <row r="313" spans="1:6" ht="15">
      <c r="A313" s="199" t="s">
        <v>623</v>
      </c>
      <c r="B313" s="199" t="s">
        <v>717</v>
      </c>
      <c r="C313" s="199" t="s">
        <v>1021</v>
      </c>
      <c r="D313" s="200">
        <v>15.507692307692308</v>
      </c>
      <c r="E313" s="200">
        <v>515.31898778636889</v>
      </c>
      <c r="F313" s="199" t="s">
        <v>1133</v>
      </c>
    </row>
    <row r="314" spans="1:6" ht="15">
      <c r="A314" s="199" t="s">
        <v>623</v>
      </c>
      <c r="B314" s="199" t="s">
        <v>717</v>
      </c>
      <c r="C314" s="199" t="s">
        <v>1022</v>
      </c>
      <c r="D314" s="200">
        <v>10.246153846153845</v>
      </c>
      <c r="E314" s="200">
        <v>321.31091731247136</v>
      </c>
      <c r="F314" s="199" t="s">
        <v>1133</v>
      </c>
    </row>
    <row r="315" spans="1:6" ht="15">
      <c r="A315" s="199" t="s">
        <v>623</v>
      </c>
      <c r="B315" s="199" t="s">
        <v>717</v>
      </c>
      <c r="C315" s="199" t="s">
        <v>1023</v>
      </c>
      <c r="D315" s="200">
        <v>7.046153846153846</v>
      </c>
      <c r="E315" s="200">
        <v>205.94670112266513</v>
      </c>
      <c r="F315" s="199" t="s">
        <v>1133</v>
      </c>
    </row>
    <row r="316" spans="1:6" ht="15">
      <c r="A316" s="199" t="s">
        <v>623</v>
      </c>
      <c r="B316" s="199" t="s">
        <v>717</v>
      </c>
      <c r="C316" s="199" t="s">
        <v>1024</v>
      </c>
      <c r="D316" s="200">
        <v>30.046153846153846</v>
      </c>
      <c r="E316" s="200">
        <v>850.64526509632867</v>
      </c>
      <c r="F316" s="199" t="s">
        <v>1133</v>
      </c>
    </row>
    <row r="317" spans="1:6" ht="15">
      <c r="A317" s="199" t="s">
        <v>623</v>
      </c>
      <c r="B317" s="199" t="s">
        <v>717</v>
      </c>
      <c r="C317" s="199" t="s">
        <v>1025</v>
      </c>
      <c r="D317" s="200">
        <v>19.523076923076925</v>
      </c>
      <c r="E317" s="200">
        <v>549.60663062129697</v>
      </c>
      <c r="F317" s="199" t="s">
        <v>1133</v>
      </c>
    </row>
    <row r="318" spans="1:6" ht="15">
      <c r="A318" s="199" t="s">
        <v>623</v>
      </c>
      <c r="B318" s="199" t="s">
        <v>717</v>
      </c>
      <c r="C318" s="199" t="s">
        <v>1026</v>
      </c>
      <c r="D318" s="200">
        <v>3.0769230769230771</v>
      </c>
      <c r="E318" s="200">
        <v>89.269683921155405</v>
      </c>
      <c r="F318" s="199" t="s">
        <v>1133</v>
      </c>
    </row>
    <row r="319" spans="1:6" ht="15">
      <c r="A319" s="199" t="s">
        <v>623</v>
      </c>
      <c r="B319" s="199" t="s">
        <v>717</v>
      </c>
      <c r="C319" s="199" t="s">
        <v>1027</v>
      </c>
      <c r="D319" s="200">
        <v>18.323076923076922</v>
      </c>
      <c r="E319" s="200">
        <v>607.78213056194079</v>
      </c>
      <c r="F319" s="199" t="s">
        <v>1133</v>
      </c>
    </row>
    <row r="320" spans="1:6" ht="15">
      <c r="A320" s="199" t="s">
        <v>623</v>
      </c>
      <c r="B320" s="199" t="s">
        <v>717</v>
      </c>
      <c r="C320" s="199" t="s">
        <v>1028</v>
      </c>
      <c r="D320" s="200">
        <v>9.2615384615384624</v>
      </c>
      <c r="E320" s="200">
        <v>306.91857219522581</v>
      </c>
      <c r="F320" s="199" t="s">
        <v>1133</v>
      </c>
    </row>
    <row r="321" spans="1:6" ht="15">
      <c r="A321" s="199" t="s">
        <v>623</v>
      </c>
      <c r="B321" s="199" t="s">
        <v>717</v>
      </c>
      <c r="C321" s="199" t="s">
        <v>1029</v>
      </c>
      <c r="D321" s="200">
        <v>1.8769230769230769</v>
      </c>
      <c r="E321" s="200">
        <v>63.65108003661441</v>
      </c>
      <c r="F321" s="199" t="s">
        <v>1133</v>
      </c>
    </row>
    <row r="322" spans="1:6" ht="15">
      <c r="A322" s="199" t="s">
        <v>623</v>
      </c>
      <c r="B322" s="199" t="s">
        <v>717</v>
      </c>
      <c r="C322" s="199" t="s">
        <v>1030</v>
      </c>
      <c r="D322" s="200">
        <v>31.015384615384615</v>
      </c>
      <c r="E322" s="200">
        <v>947.69163451133204</v>
      </c>
      <c r="F322" s="199" t="s">
        <v>1133</v>
      </c>
    </row>
    <row r="323" spans="1:6" ht="15">
      <c r="A323" s="199" t="s">
        <v>623</v>
      </c>
      <c r="B323" s="199" t="s">
        <v>717</v>
      </c>
      <c r="C323" s="199" t="s">
        <v>1031</v>
      </c>
      <c r="D323" s="200">
        <v>22.784615384615385</v>
      </c>
      <c r="E323" s="200">
        <v>775.44004489483166</v>
      </c>
      <c r="F323" s="199" t="s">
        <v>1133</v>
      </c>
    </row>
    <row r="324" spans="1:6" ht="15">
      <c r="A324" s="199" t="s">
        <v>623</v>
      </c>
      <c r="B324" s="199" t="s">
        <v>717</v>
      </c>
      <c r="C324" s="199" t="s">
        <v>1032</v>
      </c>
      <c r="D324" s="200">
        <v>59</v>
      </c>
      <c r="E324" s="200">
        <v>2062.7775145177288</v>
      </c>
      <c r="F324" s="199" t="s">
        <v>1133</v>
      </c>
    </row>
    <row r="325" spans="1:6" ht="15">
      <c r="A325" s="199" t="s">
        <v>623</v>
      </c>
      <c r="B325" s="199" t="s">
        <v>717</v>
      </c>
      <c r="C325" s="199" t="s">
        <v>1033</v>
      </c>
      <c r="D325" s="200">
        <v>25.738461538461539</v>
      </c>
      <c r="E325" s="200">
        <v>852.46617435402368</v>
      </c>
      <c r="F325" s="199" t="s">
        <v>1133</v>
      </c>
    </row>
    <row r="326" spans="1:6" ht="15">
      <c r="A326" s="199" t="s">
        <v>623</v>
      </c>
      <c r="B326" s="199" t="s">
        <v>717</v>
      </c>
      <c r="C326" s="199" t="s">
        <v>1034</v>
      </c>
      <c r="D326" s="200">
        <v>15.692307692307692</v>
      </c>
      <c r="E326" s="200">
        <v>490.29492647195889</v>
      </c>
      <c r="F326" s="199" t="s">
        <v>1133</v>
      </c>
    </row>
    <row r="327" spans="1:6" ht="15">
      <c r="A327" s="199" t="s">
        <v>623</v>
      </c>
      <c r="B327" s="199" t="s">
        <v>717</v>
      </c>
      <c r="C327" s="199" t="s">
        <v>1035</v>
      </c>
      <c r="D327" s="200">
        <v>18.476923076923075</v>
      </c>
      <c r="E327" s="200">
        <v>581.58394578085711</v>
      </c>
      <c r="F327" s="199" t="s">
        <v>1133</v>
      </c>
    </row>
    <row r="328" spans="1:6" ht="15">
      <c r="A328" s="199" t="s">
        <v>623</v>
      </c>
      <c r="B328" s="199" t="s">
        <v>717</v>
      </c>
      <c r="C328" s="199" t="s">
        <v>1036</v>
      </c>
      <c r="D328" s="200">
        <v>20.446153846153845</v>
      </c>
      <c r="E328" s="200">
        <v>696.22852999840075</v>
      </c>
      <c r="F328" s="199" t="s">
        <v>1133</v>
      </c>
    </row>
    <row r="329" spans="1:6" ht="15">
      <c r="A329" s="199" t="s">
        <v>623</v>
      </c>
      <c r="B329" s="199" t="s">
        <v>717</v>
      </c>
      <c r="C329" s="199" t="s">
        <v>1037</v>
      </c>
      <c r="D329" s="200">
        <v>26.415384615384614</v>
      </c>
      <c r="E329" s="200">
        <v>819.01216653863401</v>
      </c>
      <c r="F329" s="199" t="s">
        <v>1133</v>
      </c>
    </row>
    <row r="330" spans="1:6" ht="15">
      <c r="A330" s="199" t="s">
        <v>623</v>
      </c>
      <c r="B330" s="199" t="s">
        <v>717</v>
      </c>
      <c r="C330" s="199" t="s">
        <v>1038</v>
      </c>
      <c r="D330" s="200">
        <v>33</v>
      </c>
      <c r="E330" s="200">
        <v>1028.6988936210291</v>
      </c>
      <c r="F330" s="199" t="s">
        <v>1133</v>
      </c>
    </row>
    <row r="331" spans="1:6" ht="15">
      <c r="A331" s="199" t="s">
        <v>623</v>
      </c>
      <c r="B331" s="199" t="s">
        <v>717</v>
      </c>
      <c r="C331" s="199" t="s">
        <v>1039</v>
      </c>
      <c r="D331" s="200">
        <v>14.36923076923077</v>
      </c>
      <c r="E331" s="200">
        <v>422.15176336813272</v>
      </c>
      <c r="F331" s="199" t="s">
        <v>1133</v>
      </c>
    </row>
    <row r="332" spans="1:6" ht="15">
      <c r="A332" s="199" t="s">
        <v>623</v>
      </c>
      <c r="B332" s="199" t="s">
        <v>717</v>
      </c>
      <c r="C332" s="199" t="s">
        <v>1040</v>
      </c>
      <c r="D332" s="200">
        <v>23.46153846153846</v>
      </c>
      <c r="E332" s="200">
        <v>647.47221298359318</v>
      </c>
      <c r="F332" s="199" t="s">
        <v>1133</v>
      </c>
    </row>
    <row r="333" spans="1:6" ht="15">
      <c r="A333" s="199" t="s">
        <v>623</v>
      </c>
      <c r="B333" s="199" t="s">
        <v>717</v>
      </c>
      <c r="C333" s="199" t="s">
        <v>1041</v>
      </c>
      <c r="D333" s="200">
        <v>11.707692307692307</v>
      </c>
      <c r="E333" s="200">
        <v>332.06458341304716</v>
      </c>
      <c r="F333" s="199" t="s">
        <v>1133</v>
      </c>
    </row>
    <row r="334" spans="1:6" ht="15">
      <c r="A334" s="199" t="s">
        <v>623</v>
      </c>
      <c r="B334" s="199" t="s">
        <v>717</v>
      </c>
      <c r="C334" s="199" t="s">
        <v>1042</v>
      </c>
      <c r="D334" s="200">
        <v>4.523076923076923</v>
      </c>
      <c r="E334" s="200">
        <v>143.55112624611118</v>
      </c>
      <c r="F334" s="199" t="s">
        <v>1133</v>
      </c>
    </row>
    <row r="335" spans="1:6" ht="15">
      <c r="A335" s="199" t="s">
        <v>623</v>
      </c>
      <c r="B335" s="199" t="s">
        <v>717</v>
      </c>
      <c r="C335" s="199" t="s">
        <v>1043</v>
      </c>
      <c r="D335" s="200">
        <v>38.723076923076924</v>
      </c>
      <c r="E335" s="200">
        <v>1269.9627478854984</v>
      </c>
      <c r="F335" s="199" t="s">
        <v>1133</v>
      </c>
    </row>
    <row r="336" spans="1:6" ht="15">
      <c r="A336" s="199" t="s">
        <v>623</v>
      </c>
      <c r="B336" s="199" t="s">
        <v>717</v>
      </c>
      <c r="C336" s="199" t="s">
        <v>1044</v>
      </c>
      <c r="D336" s="200">
        <v>244976.03076923077</v>
      </c>
      <c r="E336" s="200">
        <v>35381.434966755653</v>
      </c>
      <c r="F336" s="199" t="s">
        <v>1133</v>
      </c>
    </row>
    <row r="337" spans="1:6" ht="15">
      <c r="A337" s="199" t="s">
        <v>623</v>
      </c>
      <c r="B337" s="199" t="s">
        <v>717</v>
      </c>
      <c r="C337" s="199" t="s">
        <v>1045</v>
      </c>
      <c r="D337" s="200">
        <v>19.123076923076923</v>
      </c>
      <c r="E337" s="200">
        <v>20.7996695677597</v>
      </c>
      <c r="F337" s="199" t="s">
        <v>1133</v>
      </c>
    </row>
    <row r="338" spans="1:6" ht="15">
      <c r="A338" s="199" t="s">
        <v>623</v>
      </c>
      <c r="B338" s="199" t="s">
        <v>717</v>
      </c>
      <c r="C338" s="199" t="s">
        <v>1046</v>
      </c>
      <c r="D338" s="200">
        <v>11824.569230769232</v>
      </c>
      <c r="E338" s="200">
        <v>15847.131332099116</v>
      </c>
      <c r="F338" s="199" t="s">
        <v>1133</v>
      </c>
    </row>
    <row r="339" spans="1:6" ht="15">
      <c r="A339" s="199" t="s">
        <v>623</v>
      </c>
      <c r="B339" s="199" t="s">
        <v>717</v>
      </c>
      <c r="C339" s="199" t="s">
        <v>1047</v>
      </c>
      <c r="D339" s="200">
        <v>67.384615384615387</v>
      </c>
      <c r="E339" s="200">
        <v>331.57835354876181</v>
      </c>
      <c r="F339" s="199" t="s">
        <v>1133</v>
      </c>
    </row>
    <row r="340" spans="1:6" ht="15">
      <c r="A340" s="199" t="s">
        <v>623</v>
      </c>
      <c r="B340" s="199" t="s">
        <v>717</v>
      </c>
      <c r="C340" s="199" t="s">
        <v>1048</v>
      </c>
      <c r="D340" s="200">
        <v>577.15384615384619</v>
      </c>
      <c r="E340" s="200">
        <v>10600.474456744085</v>
      </c>
      <c r="F340" s="199" t="s">
        <v>1133</v>
      </c>
    </row>
    <row r="341" spans="1:6" ht="15">
      <c r="A341" s="199" t="s">
        <v>623</v>
      </c>
      <c r="B341" s="199" t="s">
        <v>717</v>
      </c>
      <c r="C341" s="199" t="s">
        <v>1049</v>
      </c>
      <c r="D341" s="200">
        <v>4160.7538461538461</v>
      </c>
      <c r="E341" s="200">
        <v>16110.810128022869</v>
      </c>
      <c r="F341" s="199" t="s">
        <v>1133</v>
      </c>
    </row>
    <row r="342" spans="1:6" ht="15">
      <c r="A342" s="199" t="s">
        <v>623</v>
      </c>
      <c r="B342" s="199" t="s">
        <v>717</v>
      </c>
      <c r="C342" s="199" t="s">
        <v>1050</v>
      </c>
      <c r="D342" s="200">
        <v>280806.21538461541</v>
      </c>
      <c r="E342" s="200">
        <v>6228368.7780286111</v>
      </c>
      <c r="F342" s="199" t="s">
        <v>1133</v>
      </c>
    </row>
    <row r="343" spans="1:6" ht="15">
      <c r="A343" s="199" t="s">
        <v>623</v>
      </c>
      <c r="B343" s="199" t="s">
        <v>717</v>
      </c>
      <c r="C343" s="199" t="s">
        <v>1051</v>
      </c>
      <c r="D343" s="200">
        <v>19029.323076923076</v>
      </c>
      <c r="E343" s="200">
        <v>2235.1479145389203</v>
      </c>
      <c r="F343" s="199" t="s">
        <v>1133</v>
      </c>
    </row>
    <row r="344" spans="1:6" ht="15">
      <c r="A344" s="199" t="s">
        <v>623</v>
      </c>
      <c r="B344" s="199" t="s">
        <v>717</v>
      </c>
      <c r="C344" s="199" t="s">
        <v>1052</v>
      </c>
      <c r="D344" s="200">
        <v>5.9692307692307693</v>
      </c>
      <c r="E344" s="200">
        <v>763.92583522929624</v>
      </c>
      <c r="F344" s="199" t="s">
        <v>1133</v>
      </c>
    </row>
    <row r="345" spans="1:6" ht="15">
      <c r="A345" s="199" t="s">
        <v>623</v>
      </c>
      <c r="B345" s="199" t="s">
        <v>717</v>
      </c>
      <c r="C345" s="199" t="s">
        <v>1053</v>
      </c>
      <c r="D345" s="200">
        <v>9</v>
      </c>
      <c r="E345" s="200">
        <v>88.313314123525529</v>
      </c>
      <c r="F345" s="199" t="s">
        <v>1133</v>
      </c>
    </row>
    <row r="346" spans="1:6" ht="15">
      <c r="A346" s="199" t="s">
        <v>623</v>
      </c>
      <c r="B346" s="199" t="s">
        <v>717</v>
      </c>
      <c r="C346" s="199" t="s">
        <v>1054</v>
      </c>
      <c r="D346" s="200">
        <v>137.41538461538462</v>
      </c>
      <c r="E346" s="200">
        <v>3136.9863363129139</v>
      </c>
      <c r="F346" s="199" t="s">
        <v>1133</v>
      </c>
    </row>
    <row r="347" spans="1:6" ht="15">
      <c r="A347" s="199" t="s">
        <v>623</v>
      </c>
      <c r="B347" s="199" t="s">
        <v>717</v>
      </c>
      <c r="C347" s="199" t="s">
        <v>1055</v>
      </c>
      <c r="D347" s="200">
        <v>3.7538461538461538</v>
      </c>
      <c r="E347" s="200">
        <v>173.67775596480232</v>
      </c>
      <c r="F347" s="199" t="s">
        <v>1133</v>
      </c>
    </row>
    <row r="348" spans="1:6" ht="15">
      <c r="A348" s="199" t="s">
        <v>623</v>
      </c>
      <c r="B348" s="199" t="s">
        <v>719</v>
      </c>
      <c r="C348" s="199" t="s">
        <v>1056</v>
      </c>
      <c r="D348" s="200">
        <v>0.46153846153846156</v>
      </c>
      <c r="E348" s="200">
        <v>15.217012943564567</v>
      </c>
      <c r="F348" s="199" t="s">
        <v>1133</v>
      </c>
    </row>
    <row r="349" spans="1:6" ht="15">
      <c r="A349" s="199" t="s">
        <v>623</v>
      </c>
      <c r="B349" s="199" t="s">
        <v>717</v>
      </c>
      <c r="C349" s="199" t="s">
        <v>1057</v>
      </c>
      <c r="D349" s="200">
        <v>5.4153846153846157</v>
      </c>
      <c r="E349" s="200">
        <v>115.24153046638233</v>
      </c>
      <c r="F349" s="199" t="s">
        <v>1133</v>
      </c>
    </row>
    <row r="350" spans="1:6" ht="15">
      <c r="A350" s="199" t="s">
        <v>623</v>
      </c>
      <c r="B350" s="199" t="s">
        <v>717</v>
      </c>
      <c r="C350" s="199" t="s">
        <v>1058</v>
      </c>
      <c r="D350" s="200">
        <v>4.3230769230769228</v>
      </c>
      <c r="E350" s="200">
        <v>152.50581052536566</v>
      </c>
      <c r="F350" s="199" t="s">
        <v>1133</v>
      </c>
    </row>
    <row r="351" spans="1:6" ht="15">
      <c r="A351" s="199" t="s">
        <v>623</v>
      </c>
      <c r="B351" s="199" t="s">
        <v>717</v>
      </c>
      <c r="C351" s="199" t="s">
        <v>1059</v>
      </c>
      <c r="D351" s="200">
        <v>7503.3692307692309</v>
      </c>
      <c r="E351" s="200">
        <v>13692.357037529764</v>
      </c>
      <c r="F351" s="199" t="s">
        <v>1133</v>
      </c>
    </row>
    <row r="352" spans="1:6" ht="15">
      <c r="A352" s="199" t="s">
        <v>623</v>
      </c>
      <c r="B352" s="199" t="s">
        <v>717</v>
      </c>
      <c r="C352" s="199" t="s">
        <v>1060</v>
      </c>
      <c r="D352" s="200">
        <v>0.81538461538461537</v>
      </c>
      <c r="E352" s="200">
        <v>14.009081000048072</v>
      </c>
      <c r="F352" s="199" t="s">
        <v>1133</v>
      </c>
    </row>
    <row r="353" spans="1:6" ht="15">
      <c r="A353" s="199" t="s">
        <v>623</v>
      </c>
      <c r="B353" s="199" t="s">
        <v>717</v>
      </c>
      <c r="C353" s="199" t="s">
        <v>1061</v>
      </c>
      <c r="D353" s="200">
        <v>2.0769230769230771</v>
      </c>
      <c r="E353" s="200">
        <v>232.82007434725406</v>
      </c>
      <c r="F353" s="199" t="s">
        <v>1133</v>
      </c>
    </row>
    <row r="354" spans="1:6" ht="15">
      <c r="A354" s="199" t="s">
        <v>623</v>
      </c>
      <c r="B354" s="199" t="s">
        <v>717</v>
      </c>
      <c r="C354" s="199" t="s">
        <v>1062</v>
      </c>
      <c r="D354" s="200">
        <v>546.55384615384617</v>
      </c>
      <c r="E354" s="200">
        <v>30112.689118006885</v>
      </c>
      <c r="F354" s="199" t="s">
        <v>1133</v>
      </c>
    </row>
    <row r="355" spans="1:6" ht="15">
      <c r="A355" s="203" t="s">
        <v>624</v>
      </c>
      <c r="B355" s="203" t="s">
        <v>1076</v>
      </c>
      <c r="C355" s="203" t="s">
        <v>1077</v>
      </c>
      <c r="D355" s="205">
        <v>3.20</v>
      </c>
      <c r="E355" s="202">
        <v>46325.190333996623</v>
      </c>
      <c r="F355" s="203" t="s">
        <v>1133</v>
      </c>
    </row>
    <row r="356" spans="1:6" ht="15">
      <c r="A356" s="203" t="s">
        <v>624</v>
      </c>
      <c r="B356" s="203" t="s">
        <v>1076</v>
      </c>
      <c r="C356" s="203" t="s">
        <v>1078</v>
      </c>
      <c r="D356" s="205">
        <v>0.12307692307692308</v>
      </c>
      <c r="E356" s="202">
        <v>3915.0152790195525</v>
      </c>
      <c r="F356" s="203" t="s">
        <v>1133</v>
      </c>
    </row>
    <row r="357" spans="1:6" ht="15">
      <c r="A357" s="203" t="s">
        <v>624</v>
      </c>
      <c r="B357" s="203" t="s">
        <v>1079</v>
      </c>
      <c r="C357" s="203" t="s">
        <v>1080</v>
      </c>
      <c r="D357" s="205">
        <v>6.1538461538461542</v>
      </c>
      <c r="E357" s="202">
        <v>4181.9072500006223</v>
      </c>
      <c r="F357" s="203" t="s">
        <v>1133</v>
      </c>
    </row>
    <row r="358" spans="1:6" ht="15">
      <c r="A358" s="203" t="s">
        <v>624</v>
      </c>
      <c r="B358" s="203" t="s">
        <v>1079</v>
      </c>
      <c r="C358" s="203" t="s">
        <v>1081</v>
      </c>
      <c r="D358" s="205">
        <v>6.1538461538461542</v>
      </c>
      <c r="E358" s="202">
        <v>4356.5752083898869</v>
      </c>
      <c r="F358" s="203" t="s">
        <v>1133</v>
      </c>
    </row>
    <row r="359" spans="1:6" ht="15">
      <c r="A359" s="203" t="s">
        <v>624</v>
      </c>
      <c r="B359" s="203" t="s">
        <v>1079</v>
      </c>
      <c r="C359" s="203" t="s">
        <v>1082</v>
      </c>
      <c r="D359" s="205">
        <v>637.69230769230774</v>
      </c>
      <c r="E359" s="202">
        <v>595967.06107374025</v>
      </c>
      <c r="F359" s="203" t="s">
        <v>1133</v>
      </c>
    </row>
    <row r="360" spans="1:6" ht="15">
      <c r="A360" s="203" t="s">
        <v>624</v>
      </c>
      <c r="B360" s="203" t="s">
        <v>1079</v>
      </c>
      <c r="C360" s="203" t="s">
        <v>1083</v>
      </c>
      <c r="D360" s="205">
        <v>0.46153846153846156</v>
      </c>
      <c r="E360" s="202">
        <v>1750.5497707524451</v>
      </c>
      <c r="F360" s="203" t="s">
        <v>1133</v>
      </c>
    </row>
    <row r="361" spans="1:6" ht="15">
      <c r="A361" s="203" t="s">
        <v>624</v>
      </c>
      <c r="B361" s="203" t="s">
        <v>1079</v>
      </c>
      <c r="C361" s="203" t="s">
        <v>1084</v>
      </c>
      <c r="D361" s="205">
        <v>15.384615384615385</v>
      </c>
      <c r="E361" s="202">
        <v>15321.466860591087</v>
      </c>
      <c r="F361" s="203" t="s">
        <v>1133</v>
      </c>
    </row>
    <row r="362" spans="1:6" ht="15">
      <c r="A362" s="203" t="s">
        <v>624</v>
      </c>
      <c r="B362" s="203" t="s">
        <v>1079</v>
      </c>
      <c r="C362" s="203" t="s">
        <v>1085</v>
      </c>
      <c r="D362" s="205">
        <v>29.23076923076923</v>
      </c>
      <c r="E362" s="202">
        <v>29324.841245134248</v>
      </c>
      <c r="F362" s="203" t="s">
        <v>1133</v>
      </c>
    </row>
    <row r="363" spans="1:6" ht="15">
      <c r="A363" s="203" t="s">
        <v>624</v>
      </c>
      <c r="B363" s="203" t="s">
        <v>1079</v>
      </c>
      <c r="C363" s="203" t="s">
        <v>1086</v>
      </c>
      <c r="D363" s="205">
        <v>12.307692307692308</v>
      </c>
      <c r="E363" s="202">
        <v>12331.603228642372</v>
      </c>
      <c r="F363" s="203" t="s">
        <v>1133</v>
      </c>
    </row>
    <row r="364" spans="1:6" ht="15">
      <c r="A364" s="203" t="s">
        <v>624</v>
      </c>
      <c r="B364" s="203" t="s">
        <v>1079</v>
      </c>
      <c r="C364" s="203" t="s">
        <v>1087</v>
      </c>
      <c r="D364" s="205">
        <v>72.92307692307692</v>
      </c>
      <c r="E364" s="202">
        <v>73485.78290443329</v>
      </c>
      <c r="F364" s="203" t="s">
        <v>1133</v>
      </c>
    </row>
    <row r="365" spans="1:6" ht="15">
      <c r="A365" s="203" t="s">
        <v>624</v>
      </c>
      <c r="B365" s="203" t="s">
        <v>1079</v>
      </c>
      <c r="C365" s="203" t="s">
        <v>1088</v>
      </c>
      <c r="D365" s="205">
        <v>7994.3538461538465</v>
      </c>
      <c r="E365" s="202">
        <v>8037784.5307087125</v>
      </c>
      <c r="F365" s="203" t="s">
        <v>1133</v>
      </c>
    </row>
    <row r="366" spans="1:6" ht="15">
      <c r="A366" s="203" t="s">
        <v>624</v>
      </c>
      <c r="B366" s="203" t="s">
        <v>1079</v>
      </c>
      <c r="C366" s="203" t="s">
        <v>1089</v>
      </c>
      <c r="D366" s="205">
        <v>253.84615384615384</v>
      </c>
      <c r="E366" s="202">
        <v>254380.10386744735</v>
      </c>
      <c r="F366" s="203" t="s">
        <v>1133</v>
      </c>
    </row>
    <row r="367" spans="1:6" ht="15">
      <c r="A367" s="203" t="s">
        <v>624</v>
      </c>
      <c r="B367" s="203" t="s">
        <v>1079</v>
      </c>
      <c r="C367" s="203" t="s">
        <v>1090</v>
      </c>
      <c r="D367" s="205">
        <v>83.07692307692308</v>
      </c>
      <c r="E367" s="202">
        <v>83840.208780891146</v>
      </c>
      <c r="F367" s="203" t="s">
        <v>1133</v>
      </c>
    </row>
    <row r="368" spans="1:6" ht="15">
      <c r="A368" s="203" t="s">
        <v>624</v>
      </c>
      <c r="B368" s="203" t="s">
        <v>1079</v>
      </c>
      <c r="C368" s="203" t="s">
        <v>1091</v>
      </c>
      <c r="D368" s="205">
        <v>125.38461538461539</v>
      </c>
      <c r="E368" s="202">
        <v>126859.85641457324</v>
      </c>
      <c r="F368" s="203" t="s">
        <v>1133</v>
      </c>
    </row>
    <row r="369" spans="1:6" ht="15">
      <c r="A369" s="203" t="s">
        <v>624</v>
      </c>
      <c r="B369" s="203" t="s">
        <v>1079</v>
      </c>
      <c r="C369" s="203" t="s">
        <v>1092</v>
      </c>
      <c r="D369" s="205">
        <v>1.5384615384615385</v>
      </c>
      <c r="E369" s="202">
        <v>1573.7365234564704</v>
      </c>
      <c r="F369" s="203" t="s">
        <v>1133</v>
      </c>
    </row>
    <row r="370" spans="1:6" ht="15">
      <c r="A370" s="203" t="s">
        <v>624</v>
      </c>
      <c r="B370" s="203" t="s">
        <v>1079</v>
      </c>
      <c r="C370" s="203" t="s">
        <v>1093</v>
      </c>
      <c r="D370" s="205">
        <v>175.38461538461539</v>
      </c>
      <c r="E370" s="202">
        <v>179248.20486313634</v>
      </c>
      <c r="F370" s="203" t="s">
        <v>1133</v>
      </c>
    </row>
    <row r="371" spans="1:6" ht="15">
      <c r="A371" s="203" t="s">
        <v>624</v>
      </c>
      <c r="B371" s="203" t="s">
        <v>1079</v>
      </c>
      <c r="C371" s="203" t="s">
        <v>1094</v>
      </c>
      <c r="D371" s="205">
        <v>2068.5384615384614</v>
      </c>
      <c r="E371" s="202">
        <v>2085750.3292544291</v>
      </c>
      <c r="F371" s="203" t="s">
        <v>1133</v>
      </c>
    </row>
    <row r="372" spans="1:6" ht="15">
      <c r="A372" s="203" t="s">
        <v>624</v>
      </c>
      <c r="B372" s="203" t="s">
        <v>1079</v>
      </c>
      <c r="C372" s="203" t="s">
        <v>1095</v>
      </c>
      <c r="D372" s="205">
        <v>664.10769230769233</v>
      </c>
      <c r="E372" s="202">
        <v>776198.54457065579</v>
      </c>
      <c r="F372" s="203" t="s">
        <v>1133</v>
      </c>
    </row>
    <row r="373" spans="1:6" ht="15">
      <c r="A373" s="203" t="s">
        <v>624</v>
      </c>
      <c r="B373" s="203" t="s">
        <v>1079</v>
      </c>
      <c r="C373" s="203" t="s">
        <v>1096</v>
      </c>
      <c r="D373" s="205">
        <v>481.53846153846155</v>
      </c>
      <c r="E373" s="202">
        <v>572990.34899173409</v>
      </c>
      <c r="F373" s="203" t="s">
        <v>1133</v>
      </c>
    </row>
    <row r="374" spans="1:6" ht="15">
      <c r="A374" s="203" t="s">
        <v>624</v>
      </c>
      <c r="B374" s="203" t="s">
        <v>1079</v>
      </c>
      <c r="C374" s="203" t="s">
        <v>1097</v>
      </c>
      <c r="D374" s="205">
        <v>33.07692307692308</v>
      </c>
      <c r="E374" s="202">
        <v>8116.7332036629796</v>
      </c>
      <c r="F374" s="203" t="s">
        <v>1133</v>
      </c>
    </row>
    <row r="375" spans="1:6" ht="15">
      <c r="A375" s="203" t="s">
        <v>624</v>
      </c>
      <c r="B375" s="203" t="s">
        <v>1079</v>
      </c>
      <c r="C375" s="203" t="s">
        <v>1098</v>
      </c>
      <c r="D375" s="205">
        <v>64.92307692307692</v>
      </c>
      <c r="E375" s="202">
        <v>58719.196215236188</v>
      </c>
      <c r="F375" s="203" t="s">
        <v>1133</v>
      </c>
    </row>
    <row r="376" spans="1:6" ht="15">
      <c r="A376" s="203" t="s">
        <v>624</v>
      </c>
      <c r="B376" s="203" t="s">
        <v>1079</v>
      </c>
      <c r="C376" s="203" t="s">
        <v>1099</v>
      </c>
      <c r="D376" s="205">
        <v>4.615384615384615</v>
      </c>
      <c r="E376" s="202">
        <v>4215.0101187704058</v>
      </c>
      <c r="F376" s="203" t="s">
        <v>1133</v>
      </c>
    </row>
    <row r="377" spans="1:6" ht="15">
      <c r="A377" s="203" t="s">
        <v>624</v>
      </c>
      <c r="B377" s="203" t="s">
        <v>1079</v>
      </c>
      <c r="C377" s="203" t="s">
        <v>1100</v>
      </c>
      <c r="D377" s="205">
        <v>13195.492307692308</v>
      </c>
      <c r="E377" s="202">
        <v>12127358.492370453</v>
      </c>
      <c r="F377" s="203" t="s">
        <v>1133</v>
      </c>
    </row>
    <row r="378" spans="1:6" ht="15">
      <c r="A378" s="203" t="s">
        <v>624</v>
      </c>
      <c r="B378" s="203" t="s">
        <v>1079</v>
      </c>
      <c r="C378" s="203" t="s">
        <v>1101</v>
      </c>
      <c r="D378" s="205">
        <v>694.61538461538464</v>
      </c>
      <c r="E378" s="202">
        <v>638495.70071600925</v>
      </c>
      <c r="F378" s="203" t="s">
        <v>1133</v>
      </c>
    </row>
    <row r="379" spans="1:6" ht="15">
      <c r="A379" s="203" t="s">
        <v>624</v>
      </c>
      <c r="B379" s="203" t="s">
        <v>1079</v>
      </c>
      <c r="C379" s="203" t="s">
        <v>1102</v>
      </c>
      <c r="D379" s="205">
        <v>55.384615384615387</v>
      </c>
      <c r="E379" s="202">
        <v>49967.501866605569</v>
      </c>
      <c r="F379" s="203" t="s">
        <v>1133</v>
      </c>
    </row>
    <row r="380" spans="1:6" ht="15">
      <c r="A380" s="203" t="s">
        <v>624</v>
      </c>
      <c r="B380" s="203" t="s">
        <v>1079</v>
      </c>
      <c r="C380" s="203" t="s">
        <v>1103</v>
      </c>
      <c r="D380" s="205">
        <v>1.5384615384615385</v>
      </c>
      <c r="E380" s="202">
        <v>1419.6064562885554</v>
      </c>
      <c r="F380" s="203" t="s">
        <v>1133</v>
      </c>
    </row>
    <row r="381" spans="1:6" ht="15">
      <c r="A381" s="203" t="s">
        <v>624</v>
      </c>
      <c r="B381" s="203" t="s">
        <v>1079</v>
      </c>
      <c r="C381" s="203" t="s">
        <v>1104</v>
      </c>
      <c r="D381" s="205">
        <v>64.615384615384613</v>
      </c>
      <c r="E381" s="202">
        <v>58514.889774388532</v>
      </c>
      <c r="F381" s="203" t="s">
        <v>1133</v>
      </c>
    </row>
    <row r="382" spans="1:6" ht="15">
      <c r="A382" s="203" t="s">
        <v>624</v>
      </c>
      <c r="B382" s="203" t="s">
        <v>1079</v>
      </c>
      <c r="C382" s="203" t="s">
        <v>1105</v>
      </c>
      <c r="D382" s="205">
        <v>88.461538461538467</v>
      </c>
      <c r="E382" s="202">
        <v>82593.080950661344</v>
      </c>
      <c r="F382" s="203" t="s">
        <v>1133</v>
      </c>
    </row>
    <row r="383" spans="1:6" ht="15">
      <c r="A383" s="203" t="s">
        <v>624</v>
      </c>
      <c r="B383" s="203" t="s">
        <v>1079</v>
      </c>
      <c r="C383" s="203" t="s">
        <v>1106</v>
      </c>
      <c r="D383" s="205">
        <v>9.2307692307692299</v>
      </c>
      <c r="E383" s="202">
        <v>147.78109286705134</v>
      </c>
      <c r="F383" s="203" t="s">
        <v>1133</v>
      </c>
    </row>
    <row r="384" spans="1:6" ht="15">
      <c r="A384" s="203" t="s">
        <v>624</v>
      </c>
      <c r="B384" s="203" t="s">
        <v>1079</v>
      </c>
      <c r="C384" s="203" t="s">
        <v>1107</v>
      </c>
      <c r="D384" s="205">
        <v>21.53846153846154</v>
      </c>
      <c r="E384" s="202">
        <v>178.51672722654041</v>
      </c>
      <c r="F384" s="203" t="s">
        <v>1133</v>
      </c>
    </row>
    <row r="385" spans="1:6" ht="15">
      <c r="A385" s="203" t="s">
        <v>624</v>
      </c>
      <c r="B385" s="203" t="s">
        <v>1108</v>
      </c>
      <c r="C385" s="203" t="s">
        <v>1109</v>
      </c>
      <c r="D385" s="205">
        <v>0.90769230769230769</v>
      </c>
      <c r="E385" s="202">
        <v>809.03840550293751</v>
      </c>
      <c r="F385" s="203" t="s">
        <v>1133</v>
      </c>
    </row>
    <row r="386" spans="1:6" ht="15">
      <c r="A386" s="203" t="s">
        <v>624</v>
      </c>
      <c r="B386" s="203" t="s">
        <v>1108</v>
      </c>
      <c r="C386" s="203" t="s">
        <v>1110</v>
      </c>
      <c r="D386" s="205">
        <v>19.60</v>
      </c>
      <c r="E386" s="202">
        <v>13838.533014885525</v>
      </c>
      <c r="F386" s="203" t="s">
        <v>1133</v>
      </c>
    </row>
    <row r="387" spans="1:6" ht="15">
      <c r="A387" s="203" t="s">
        <v>624</v>
      </c>
      <c r="B387" s="203" t="s">
        <v>1108</v>
      </c>
      <c r="C387" s="203" t="s">
        <v>1111</v>
      </c>
      <c r="D387" s="205">
        <v>1182.4615384615386</v>
      </c>
      <c r="E387" s="202">
        <v>1299700.4806602728</v>
      </c>
      <c r="F387" s="203" t="s">
        <v>1133</v>
      </c>
    </row>
    <row r="388" spans="1:6" ht="15">
      <c r="A388" s="203" t="s">
        <v>624</v>
      </c>
      <c r="B388" s="203" t="s">
        <v>1108</v>
      </c>
      <c r="C388" s="203" t="s">
        <v>1112</v>
      </c>
      <c r="D388" s="205">
        <v>12.384615384615385</v>
      </c>
      <c r="E388" s="202">
        <v>8812.6695074601976</v>
      </c>
      <c r="F388" s="203" t="s">
        <v>1133</v>
      </c>
    </row>
    <row r="389" spans="1:6" ht="15">
      <c r="A389" s="203" t="s">
        <v>624</v>
      </c>
      <c r="B389" s="203" t="s">
        <v>1108</v>
      </c>
      <c r="C389" s="203" t="s">
        <v>1113</v>
      </c>
      <c r="D389" s="205">
        <v>0.046153846153846156</v>
      </c>
      <c r="E389" s="202">
        <v>188.20464671469949</v>
      </c>
      <c r="F389" s="203" t="s">
        <v>1133</v>
      </c>
    </row>
    <row r="390" spans="1:6" ht="15">
      <c r="A390" s="203" t="s">
        <v>624</v>
      </c>
      <c r="B390" s="203" t="s">
        <v>1108</v>
      </c>
      <c r="C390" s="203" t="s">
        <v>1114</v>
      </c>
      <c r="D390" s="205">
        <v>0.24615384615384617</v>
      </c>
      <c r="E390" s="202">
        <v>1855.69731851339</v>
      </c>
      <c r="F390" s="203" t="s">
        <v>1133</v>
      </c>
    </row>
    <row r="391" spans="1:6" ht="15">
      <c r="A391" s="203" t="s">
        <v>624</v>
      </c>
      <c r="B391" s="203" t="s">
        <v>1108</v>
      </c>
      <c r="C391" s="203" t="s">
        <v>1115</v>
      </c>
      <c r="D391" s="205">
        <v>10.23076923076923</v>
      </c>
      <c r="E391" s="202">
        <v>17882.205857082019</v>
      </c>
      <c r="F391" s="203" t="s">
        <v>1133</v>
      </c>
    </row>
    <row r="392" spans="1:6" ht="15">
      <c r="A392" s="203" t="s">
        <v>624</v>
      </c>
      <c r="B392" s="203" t="s">
        <v>1108</v>
      </c>
      <c r="C392" s="203" t="s">
        <v>1116</v>
      </c>
      <c r="D392" s="205">
        <v>0.061538461538461542</v>
      </c>
      <c r="E392" s="202">
        <v>94.338917792150539</v>
      </c>
      <c r="F392" s="203" t="s">
        <v>1133</v>
      </c>
    </row>
    <row r="393" spans="1:6" ht="15">
      <c r="A393" s="203" t="s">
        <v>624</v>
      </c>
      <c r="B393" s="203" t="s">
        <v>1108</v>
      </c>
      <c r="C393" s="203" t="s">
        <v>1117</v>
      </c>
      <c r="D393" s="205">
        <v>0.061538461538461542</v>
      </c>
      <c r="E393" s="202">
        <v>619.27970692175688</v>
      </c>
      <c r="F393" s="203" t="s">
        <v>1133</v>
      </c>
    </row>
    <row r="394" spans="1:6" ht="15">
      <c r="A394" s="203" t="s">
        <v>624</v>
      </c>
      <c r="B394" s="203" t="s">
        <v>1108</v>
      </c>
      <c r="C394" s="203" t="s">
        <v>1118</v>
      </c>
      <c r="D394" s="205">
        <v>255.24615384615385</v>
      </c>
      <c r="E394" s="202">
        <v>895091.86090239603</v>
      </c>
      <c r="F394" s="203" t="s">
        <v>1133</v>
      </c>
    </row>
    <row r="395" spans="1:6" ht="15">
      <c r="A395" s="203" t="s">
        <v>624</v>
      </c>
      <c r="B395" s="203" t="s">
        <v>1108</v>
      </c>
      <c r="C395" s="203" t="s">
        <v>1119</v>
      </c>
      <c r="D395" s="205">
        <v>157.46153846153845</v>
      </c>
      <c r="E395" s="202">
        <v>245110.3899823426</v>
      </c>
      <c r="F395" s="203" t="s">
        <v>1133</v>
      </c>
    </row>
    <row r="396" spans="1:6" ht="15">
      <c r="A396" s="203" t="s">
        <v>624</v>
      </c>
      <c r="B396" s="203" t="s">
        <v>1108</v>
      </c>
      <c r="C396" s="203" t="s">
        <v>1120</v>
      </c>
      <c r="D396" s="205">
        <v>0.12307692307692308</v>
      </c>
      <c r="E396" s="202">
        <v>123.02910609641597</v>
      </c>
      <c r="F396" s="203" t="s">
        <v>1133</v>
      </c>
    </row>
    <row r="397" spans="1:6" ht="15">
      <c r="A397" s="203" t="s">
        <v>624</v>
      </c>
      <c r="B397" s="203" t="s">
        <v>1108</v>
      </c>
      <c r="C397" s="203" t="s">
        <v>1121</v>
      </c>
      <c r="D397" s="205">
        <v>342.46153846153845</v>
      </c>
      <c r="E397" s="202">
        <v>1911486.4755149665</v>
      </c>
      <c r="F397" s="203" t="s">
        <v>1133</v>
      </c>
    </row>
    <row r="398" spans="1:6" ht="15">
      <c r="A398" s="203" t="s">
        <v>624</v>
      </c>
      <c r="B398" s="203" t="s">
        <v>1108</v>
      </c>
      <c r="C398" s="203" t="s">
        <v>1122</v>
      </c>
      <c r="D398" s="205">
        <v>0.76923076923076927</v>
      </c>
      <c r="E398" s="202">
        <v>2580.9962369032528</v>
      </c>
      <c r="F398" s="203" t="s">
        <v>1133</v>
      </c>
    </row>
    <row r="399" spans="1:6" ht="15">
      <c r="A399" s="203" t="s">
        <v>624</v>
      </c>
      <c r="B399" s="203" t="s">
        <v>1108</v>
      </c>
      <c r="C399" s="203" t="s">
        <v>1123</v>
      </c>
      <c r="D399" s="205">
        <v>0.49230769230769234</v>
      </c>
      <c r="E399" s="202">
        <v>1926.7254583083247</v>
      </c>
      <c r="F399" s="203" t="s">
        <v>1133</v>
      </c>
    </row>
    <row r="400" spans="1:6" ht="15">
      <c r="A400" s="203" t="s">
        <v>624</v>
      </c>
      <c r="B400" s="203" t="s">
        <v>1108</v>
      </c>
      <c r="C400" s="203" t="s">
        <v>1124</v>
      </c>
      <c r="D400" s="205">
        <v>105.33846153846154</v>
      </c>
      <c r="E400" s="202">
        <v>1189217.0467535506</v>
      </c>
      <c r="F400" s="203" t="s">
        <v>1133</v>
      </c>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209" t="s">
        <v>682</v>
      </c>
      <c r="C1" s="210"/>
      <c r="D1" s="209" t="s">
        <v>683</v>
      </c>
      <c r="E1" s="210"/>
      <c r="F1" s="209" t="s">
        <v>684</v>
      </c>
      <c r="G1" s="210"/>
      <c r="H1" s="209" t="s">
        <v>685</v>
      </c>
      <c r="I1" s="210"/>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73"/>
  <sheetViews>
    <sheetView workbookViewId="0" topLeftCell="A150">
      <selection pane="topLeft" activeCell="A173" sqref="A173"/>
    </sheetView>
  </sheetViews>
  <sheetFormatPr defaultColWidth="9.14285714285714" defaultRowHeight="15"/>
  <cols>
    <col min="1" max="1" width="17.5714285714286" bestFit="1" customWidth="1"/>
    <col min="2" max="2" width="32.4285714285714" bestFit="1" customWidth="1"/>
    <col min="3" max="3" width="9.28571428571429" bestFit="1" customWidth="1"/>
    <col min="4" max="4" width="64.2857142857143" bestFit="1" customWidth="1"/>
  </cols>
  <sheetData>
    <row r="1" spans="1:4" ht="15">
      <c r="A1" s="201" t="s">
        <v>552</v>
      </c>
      <c r="B1" s="201" t="s">
        <v>693</v>
      </c>
      <c r="C1" s="201" t="s">
        <v>694</v>
      </c>
      <c r="D1" s="201" t="s">
        <v>1063</v>
      </c>
    </row>
    <row r="2" spans="1:4" ht="15">
      <c r="A2" s="203" t="s">
        <v>623</v>
      </c>
      <c r="B2" s="203" t="s">
        <v>717</v>
      </c>
      <c r="C2" s="203" t="s">
        <v>718</v>
      </c>
      <c r="D2" s="202">
        <v>17483.083497911743</v>
      </c>
    </row>
    <row r="3" spans="1:4" ht="15">
      <c r="A3" s="203" t="s">
        <v>623</v>
      </c>
      <c r="B3" s="203" t="s">
        <v>719</v>
      </c>
      <c r="C3" s="203" t="s">
        <v>729</v>
      </c>
      <c r="D3" s="202">
        <v>1220064.7521611033</v>
      </c>
    </row>
    <row r="4" spans="1:4" ht="15">
      <c r="A4" s="203" t="s">
        <v>623</v>
      </c>
      <c r="B4" s="203" t="s">
        <v>719</v>
      </c>
      <c r="C4" s="203" t="s">
        <v>732</v>
      </c>
      <c r="D4" s="202">
        <v>3358934.1794282384</v>
      </c>
    </row>
    <row r="5" spans="1:4" ht="15">
      <c r="A5" s="203" t="s">
        <v>623</v>
      </c>
      <c r="B5" s="203" t="s">
        <v>717</v>
      </c>
      <c r="C5" s="203" t="s">
        <v>736</v>
      </c>
      <c r="D5" s="202">
        <v>5449.1274646291322</v>
      </c>
    </row>
    <row r="6" spans="1:4" ht="15">
      <c r="A6" s="203" t="s">
        <v>623</v>
      </c>
      <c r="B6" s="203" t="s">
        <v>717</v>
      </c>
      <c r="C6" s="203" t="s">
        <v>739</v>
      </c>
      <c r="D6" s="202">
        <v>212998.5625020235</v>
      </c>
    </row>
    <row r="7" spans="1:4" ht="15">
      <c r="A7" s="203" t="s">
        <v>623</v>
      </c>
      <c r="B7" s="203" t="s">
        <v>717</v>
      </c>
      <c r="C7" s="203" t="s">
        <v>740</v>
      </c>
      <c r="D7" s="202">
        <v>42716.544177161915</v>
      </c>
    </row>
    <row r="8" spans="1:4" ht="15">
      <c r="A8" s="203" t="s">
        <v>623</v>
      </c>
      <c r="B8" s="203" t="s">
        <v>717</v>
      </c>
      <c r="C8" s="203" t="s">
        <v>741</v>
      </c>
      <c r="D8" s="202">
        <v>3281.3805160747238</v>
      </c>
    </row>
    <row r="9" spans="1:4" ht="15">
      <c r="A9" s="203" t="s">
        <v>623</v>
      </c>
      <c r="B9" s="203" t="s">
        <v>717</v>
      </c>
      <c r="C9" s="203" t="s">
        <v>743</v>
      </c>
      <c r="D9" s="202">
        <v>24.372713439311038</v>
      </c>
    </row>
    <row r="10" spans="1:4" ht="15">
      <c r="A10" s="203" t="s">
        <v>623</v>
      </c>
      <c r="B10" s="203" t="s">
        <v>717</v>
      </c>
      <c r="C10" s="203" t="s">
        <v>745</v>
      </c>
      <c r="D10" s="202">
        <v>2783.9997409913553</v>
      </c>
    </row>
    <row r="11" spans="1:4" ht="15">
      <c r="A11" s="203" t="s">
        <v>623</v>
      </c>
      <c r="B11" s="203" t="s">
        <v>717</v>
      </c>
      <c r="C11" s="203" t="s">
        <v>746</v>
      </c>
      <c r="D11" s="202">
        <v>34159.031307669895</v>
      </c>
    </row>
    <row r="12" spans="1:4" ht="15">
      <c r="A12" s="203" t="s">
        <v>623</v>
      </c>
      <c r="B12" s="203" t="s">
        <v>717</v>
      </c>
      <c r="C12" s="203" t="s">
        <v>747</v>
      </c>
      <c r="D12" s="202">
        <v>1164.2438566387152</v>
      </c>
    </row>
    <row r="13" spans="1:4" ht="15">
      <c r="A13" s="203" t="s">
        <v>623</v>
      </c>
      <c r="B13" s="203" t="s">
        <v>717</v>
      </c>
      <c r="C13" s="203" t="s">
        <v>748</v>
      </c>
      <c r="D13" s="202">
        <v>236.59792145562858</v>
      </c>
    </row>
    <row r="14" spans="1:4" ht="15">
      <c r="A14" s="203" t="s">
        <v>623</v>
      </c>
      <c r="B14" s="203" t="s">
        <v>717</v>
      </c>
      <c r="C14" s="203" t="s">
        <v>749</v>
      </c>
      <c r="D14" s="202">
        <v>2611.3251529769805</v>
      </c>
    </row>
    <row r="15" spans="1:4" ht="15">
      <c r="A15" s="203" t="s">
        <v>623</v>
      </c>
      <c r="B15" s="203" t="s">
        <v>717</v>
      </c>
      <c r="C15" s="203" t="s">
        <v>751</v>
      </c>
      <c r="D15" s="202">
        <v>21296.610224366239</v>
      </c>
    </row>
    <row r="16" spans="1:4" ht="15">
      <c r="A16" s="203" t="s">
        <v>623</v>
      </c>
      <c r="B16" s="203" t="s">
        <v>717</v>
      </c>
      <c r="C16" s="203" t="s">
        <v>753</v>
      </c>
      <c r="D16" s="202">
        <v>5497.4390520283614</v>
      </c>
    </row>
    <row r="17" spans="1:4" ht="15">
      <c r="A17" s="203" t="s">
        <v>623</v>
      </c>
      <c r="B17" s="203" t="s">
        <v>717</v>
      </c>
      <c r="C17" s="203" t="s">
        <v>754</v>
      </c>
      <c r="D17" s="202">
        <v>1809.8229028393823</v>
      </c>
    </row>
    <row r="18" spans="1:4" ht="15">
      <c r="A18" s="203" t="s">
        <v>623</v>
      </c>
      <c r="B18" s="203" t="s">
        <v>717</v>
      </c>
      <c r="C18" s="203" t="s">
        <v>756</v>
      </c>
      <c r="D18" s="202">
        <v>4624.3338621426492</v>
      </c>
    </row>
    <row r="19" spans="1:4" ht="15">
      <c r="A19" s="203" t="s">
        <v>623</v>
      </c>
      <c r="B19" s="203" t="s">
        <v>717</v>
      </c>
      <c r="C19" s="203" t="s">
        <v>757</v>
      </c>
      <c r="D19" s="202">
        <v>64126.564574092663</v>
      </c>
    </row>
    <row r="20" spans="1:4" ht="15">
      <c r="A20" s="203" t="s">
        <v>623</v>
      </c>
      <c r="B20" s="203" t="s">
        <v>717</v>
      </c>
      <c r="C20" s="203" t="s">
        <v>758</v>
      </c>
      <c r="D20" s="202">
        <v>5857.8042542169842</v>
      </c>
    </row>
    <row r="21" spans="1:4" ht="15">
      <c r="A21" s="203" t="s">
        <v>623</v>
      </c>
      <c r="B21" s="203" t="s">
        <v>717</v>
      </c>
      <c r="C21" s="203" t="s">
        <v>759</v>
      </c>
      <c r="D21" s="202">
        <v>3014.9124227021075</v>
      </c>
    </row>
    <row r="22" spans="1:4" ht="15">
      <c r="A22" s="203" t="s">
        <v>623</v>
      </c>
      <c r="B22" s="203" t="s">
        <v>717</v>
      </c>
      <c r="C22" s="203" t="s">
        <v>761</v>
      </c>
      <c r="D22" s="202">
        <v>1695.648654773853</v>
      </c>
    </row>
    <row r="23" spans="1:4" ht="15">
      <c r="A23" s="203" t="s">
        <v>623</v>
      </c>
      <c r="B23" s="203" t="s">
        <v>717</v>
      </c>
      <c r="C23" s="203" t="s">
        <v>763</v>
      </c>
      <c r="D23" s="202">
        <v>1820.8307702269562</v>
      </c>
    </row>
    <row r="24" spans="1:4" ht="15">
      <c r="A24" s="203" t="s">
        <v>623</v>
      </c>
      <c r="B24" s="203" t="s">
        <v>717</v>
      </c>
      <c r="C24" s="203" t="s">
        <v>782</v>
      </c>
      <c r="D24" s="202">
        <v>321.23547123385242</v>
      </c>
    </row>
    <row r="25" spans="1:4" ht="15">
      <c r="A25" s="203" t="s">
        <v>623</v>
      </c>
      <c r="B25" s="203" t="s">
        <v>717</v>
      </c>
      <c r="C25" s="203" t="s">
        <v>784</v>
      </c>
      <c r="D25" s="202">
        <v>724.57668274678667</v>
      </c>
    </row>
    <row r="26" spans="1:4" ht="15">
      <c r="A26" s="203" t="s">
        <v>623</v>
      </c>
      <c r="B26" s="203" t="s">
        <v>717</v>
      </c>
      <c r="C26" s="203" t="s">
        <v>788</v>
      </c>
      <c r="D26" s="202">
        <v>88.872341114384696</v>
      </c>
    </row>
    <row r="27" spans="1:4" ht="15">
      <c r="A27" s="203" t="s">
        <v>623</v>
      </c>
      <c r="B27" s="203" t="s">
        <v>717</v>
      </c>
      <c r="C27" s="203" t="s">
        <v>790</v>
      </c>
      <c r="D27" s="202">
        <v>3641.3377796483956</v>
      </c>
    </row>
    <row r="28" spans="1:4" ht="15">
      <c r="A28" s="203" t="s">
        <v>623</v>
      </c>
      <c r="B28" s="203" t="s">
        <v>717</v>
      </c>
      <c r="C28" s="203" t="s">
        <v>791</v>
      </c>
      <c r="D28" s="202">
        <v>8762.7480817172273</v>
      </c>
    </row>
    <row r="29" spans="1:4" ht="15">
      <c r="A29" s="203" t="s">
        <v>623</v>
      </c>
      <c r="B29" s="203" t="s">
        <v>717</v>
      </c>
      <c r="C29" s="203" t="s">
        <v>793</v>
      </c>
      <c r="D29" s="202">
        <v>485.64120827532616</v>
      </c>
    </row>
    <row r="30" spans="1:4" ht="15">
      <c r="A30" s="203" t="s">
        <v>623</v>
      </c>
      <c r="B30" s="203" t="s">
        <v>717</v>
      </c>
      <c r="C30" s="203" t="s">
        <v>795</v>
      </c>
      <c r="D30" s="202">
        <v>114.22281218635672</v>
      </c>
    </row>
    <row r="31" spans="1:4" ht="15">
      <c r="A31" s="203" t="s">
        <v>623</v>
      </c>
      <c r="B31" s="203" t="s">
        <v>717</v>
      </c>
      <c r="C31" s="203" t="s">
        <v>796</v>
      </c>
      <c r="D31" s="202">
        <v>1553.045</v>
      </c>
    </row>
    <row r="32" spans="1:4" ht="15">
      <c r="A32" s="203" t="s">
        <v>623</v>
      </c>
      <c r="B32" s="203" t="s">
        <v>717</v>
      </c>
      <c r="C32" s="203" t="s">
        <v>798</v>
      </c>
      <c r="D32" s="202">
        <v>2765.6360281024381</v>
      </c>
    </row>
    <row r="33" spans="1:4" ht="15">
      <c r="A33" s="203" t="s">
        <v>623</v>
      </c>
      <c r="B33" s="203" t="s">
        <v>717</v>
      </c>
      <c r="C33" s="203" t="s">
        <v>799</v>
      </c>
      <c r="D33" s="202">
        <v>130.36228834137339</v>
      </c>
    </row>
    <row r="34" spans="1:4" ht="15">
      <c r="A34" s="203" t="s">
        <v>623</v>
      </c>
      <c r="B34" s="203" t="s">
        <v>717</v>
      </c>
      <c r="C34" s="203" t="s">
        <v>801</v>
      </c>
      <c r="D34" s="202">
        <v>2004.888788163305</v>
      </c>
    </row>
    <row r="35" spans="1:4" ht="15">
      <c r="A35" s="203" t="s">
        <v>623</v>
      </c>
      <c r="B35" s="203" t="s">
        <v>717</v>
      </c>
      <c r="C35" s="203" t="s">
        <v>802</v>
      </c>
      <c r="D35" s="202">
        <v>12898.37148314825</v>
      </c>
    </row>
    <row r="36" spans="1:4" ht="15">
      <c r="A36" s="203" t="s">
        <v>623</v>
      </c>
      <c r="B36" s="203" t="s">
        <v>717</v>
      </c>
      <c r="C36" s="203" t="s">
        <v>806</v>
      </c>
      <c r="D36" s="202">
        <v>880.00777025933235</v>
      </c>
    </row>
    <row r="37" spans="1:4" ht="15">
      <c r="A37" s="203" t="s">
        <v>623</v>
      </c>
      <c r="B37" s="203" t="s">
        <v>717</v>
      </c>
      <c r="C37" s="203" t="s">
        <v>807</v>
      </c>
      <c r="D37" s="202">
        <v>3110.5384142195744</v>
      </c>
    </row>
    <row r="38" spans="1:4" ht="15">
      <c r="A38" s="203" t="s">
        <v>623</v>
      </c>
      <c r="B38" s="203" t="s">
        <v>717</v>
      </c>
      <c r="C38" s="203" t="s">
        <v>809</v>
      </c>
      <c r="D38" s="202">
        <v>530.96772104768991</v>
      </c>
    </row>
    <row r="39" spans="1:4" ht="15">
      <c r="A39" s="203" t="s">
        <v>623</v>
      </c>
      <c r="B39" s="203" t="s">
        <v>717</v>
      </c>
      <c r="C39" s="203" t="s">
        <v>810</v>
      </c>
      <c r="D39" s="202">
        <v>5174.9927153818762</v>
      </c>
    </row>
    <row r="40" spans="1:4" ht="15">
      <c r="A40" s="203" t="s">
        <v>623</v>
      </c>
      <c r="B40" s="203" t="s">
        <v>717</v>
      </c>
      <c r="C40" s="203" t="s">
        <v>811</v>
      </c>
      <c r="D40" s="202">
        <v>8326.0271311555025</v>
      </c>
    </row>
    <row r="41" spans="1:4" ht="15">
      <c r="A41" s="203" t="s">
        <v>623</v>
      </c>
      <c r="B41" s="203" t="s">
        <v>717</v>
      </c>
      <c r="C41" s="203" t="s">
        <v>813</v>
      </c>
      <c r="D41" s="202">
        <v>893.96833619322047</v>
      </c>
    </row>
    <row r="42" spans="1:4" ht="15">
      <c r="A42" s="203" t="s">
        <v>623</v>
      </c>
      <c r="B42" s="203" t="s">
        <v>717</v>
      </c>
      <c r="C42" s="203" t="s">
        <v>818</v>
      </c>
      <c r="D42" s="202">
        <v>650.75921908893713</v>
      </c>
    </row>
    <row r="43" spans="1:4" ht="15">
      <c r="A43" s="203" t="s">
        <v>623</v>
      </c>
      <c r="B43" s="203" t="s">
        <v>717</v>
      </c>
      <c r="C43" s="203" t="s">
        <v>821</v>
      </c>
      <c r="D43" s="202">
        <v>10976.171204713957</v>
      </c>
    </row>
    <row r="44" spans="1:4" ht="15">
      <c r="A44" s="203" t="s">
        <v>623</v>
      </c>
      <c r="B44" s="203" t="s">
        <v>717</v>
      </c>
      <c r="C44" s="203" t="s">
        <v>824</v>
      </c>
      <c r="D44" s="202">
        <v>1541.1014342603685</v>
      </c>
    </row>
    <row r="45" spans="1:4" ht="15">
      <c r="A45" s="203" t="s">
        <v>623</v>
      </c>
      <c r="B45" s="203" t="s">
        <v>717</v>
      </c>
      <c r="C45" s="203" t="s">
        <v>825</v>
      </c>
      <c r="D45" s="202">
        <v>6293.9100592482273</v>
      </c>
    </row>
    <row r="46" spans="1:4" ht="15">
      <c r="A46" s="203" t="s">
        <v>623</v>
      </c>
      <c r="B46" s="203" t="s">
        <v>717</v>
      </c>
      <c r="C46" s="203" t="s">
        <v>827</v>
      </c>
      <c r="D46" s="202">
        <v>308.73830414090071</v>
      </c>
    </row>
    <row r="47" spans="1:4" ht="15">
      <c r="A47" s="203" t="s">
        <v>623</v>
      </c>
      <c r="B47" s="203" t="s">
        <v>717</v>
      </c>
      <c r="C47" s="203" t="s">
        <v>828</v>
      </c>
      <c r="D47" s="202">
        <v>3172.8558940654643</v>
      </c>
    </row>
    <row r="48" spans="1:4" ht="15">
      <c r="A48" s="203" t="s">
        <v>623</v>
      </c>
      <c r="B48" s="203" t="s">
        <v>717</v>
      </c>
      <c r="C48" s="203" t="s">
        <v>829</v>
      </c>
      <c r="D48" s="202">
        <v>2020.8890471719494</v>
      </c>
    </row>
    <row r="49" spans="1:4" ht="15">
      <c r="A49" s="203" t="s">
        <v>623</v>
      </c>
      <c r="B49" s="203" t="s">
        <v>717</v>
      </c>
      <c r="C49" s="203" t="s">
        <v>832</v>
      </c>
      <c r="D49" s="202">
        <v>83.546475863631954</v>
      </c>
    </row>
    <row r="50" spans="1:4" ht="15">
      <c r="A50" s="203" t="s">
        <v>623</v>
      </c>
      <c r="B50" s="203" t="s">
        <v>717</v>
      </c>
      <c r="C50" s="203" t="s">
        <v>837</v>
      </c>
      <c r="D50" s="202">
        <v>2258.1992423997149</v>
      </c>
    </row>
    <row r="51" spans="1:4" ht="15">
      <c r="A51" s="203" t="s">
        <v>623</v>
      </c>
      <c r="B51" s="203" t="s">
        <v>717</v>
      </c>
      <c r="C51" s="203" t="s">
        <v>838</v>
      </c>
      <c r="D51" s="202">
        <v>2326.1566354777092</v>
      </c>
    </row>
    <row r="52" spans="1:4" ht="15">
      <c r="A52" s="203" t="s">
        <v>623</v>
      </c>
      <c r="B52" s="203" t="s">
        <v>717</v>
      </c>
      <c r="C52" s="203" t="s">
        <v>839</v>
      </c>
      <c r="D52" s="202">
        <v>690.83433159581705</v>
      </c>
    </row>
    <row r="53" spans="1:4" ht="15">
      <c r="A53" s="203" t="s">
        <v>623</v>
      </c>
      <c r="B53" s="203" t="s">
        <v>717</v>
      </c>
      <c r="C53" s="203" t="s">
        <v>840</v>
      </c>
      <c r="D53" s="202">
        <v>4218.1759316217176</v>
      </c>
    </row>
    <row r="54" spans="1:4" ht="15">
      <c r="A54" s="203" t="s">
        <v>623</v>
      </c>
      <c r="B54" s="203" t="s">
        <v>717</v>
      </c>
      <c r="C54" s="203" t="s">
        <v>841</v>
      </c>
      <c r="D54" s="202">
        <v>9743.0472367015245</v>
      </c>
    </row>
    <row r="55" spans="1:4" ht="15">
      <c r="A55" s="203" t="s">
        <v>623</v>
      </c>
      <c r="B55" s="203" t="s">
        <v>717</v>
      </c>
      <c r="C55" s="203" t="s">
        <v>842</v>
      </c>
      <c r="D55" s="202">
        <v>16171.392495224527</v>
      </c>
    </row>
    <row r="56" spans="1:4" ht="15">
      <c r="A56" s="203" t="s">
        <v>623</v>
      </c>
      <c r="B56" s="203" t="s">
        <v>717</v>
      </c>
      <c r="C56" s="203" t="s">
        <v>844</v>
      </c>
      <c r="D56" s="202">
        <v>4572.2018972383203</v>
      </c>
    </row>
    <row r="57" spans="1:4" ht="15">
      <c r="A57" s="203" t="s">
        <v>623</v>
      </c>
      <c r="B57" s="203" t="s">
        <v>717</v>
      </c>
      <c r="C57" s="203" t="s">
        <v>846</v>
      </c>
      <c r="D57" s="202">
        <v>985.7869006378088</v>
      </c>
    </row>
    <row r="58" spans="1:4" ht="15">
      <c r="A58" s="203" t="s">
        <v>623</v>
      </c>
      <c r="B58" s="203" t="s">
        <v>717</v>
      </c>
      <c r="C58" s="203" t="s">
        <v>847</v>
      </c>
      <c r="D58" s="202">
        <v>325.54148994722698</v>
      </c>
    </row>
    <row r="59" spans="1:4" ht="15">
      <c r="A59" s="203" t="s">
        <v>623</v>
      </c>
      <c r="B59" s="203" t="s">
        <v>717</v>
      </c>
      <c r="C59" s="203" t="s">
        <v>851</v>
      </c>
      <c r="D59" s="202">
        <v>409.88117978437532</v>
      </c>
    </row>
    <row r="60" spans="1:4" ht="15">
      <c r="A60" s="203" t="s">
        <v>623</v>
      </c>
      <c r="B60" s="203" t="s">
        <v>717</v>
      </c>
      <c r="C60" s="203" t="s">
        <v>853</v>
      </c>
      <c r="D60" s="202">
        <v>1492.5373134328358</v>
      </c>
    </row>
    <row r="61" spans="1:4" ht="15">
      <c r="A61" s="203" t="s">
        <v>623</v>
      </c>
      <c r="B61" s="203" t="s">
        <v>717</v>
      </c>
      <c r="C61" s="203" t="s">
        <v>854</v>
      </c>
      <c r="D61" s="202">
        <v>856.18545018940006</v>
      </c>
    </row>
    <row r="62" spans="1:4" ht="15">
      <c r="A62" s="203" t="s">
        <v>623</v>
      </c>
      <c r="B62" s="203" t="s">
        <v>717</v>
      </c>
      <c r="C62" s="203" t="s">
        <v>856</v>
      </c>
      <c r="D62" s="202">
        <v>1472.3022630880305</v>
      </c>
    </row>
    <row r="63" spans="1:4" ht="15">
      <c r="A63" s="203" t="s">
        <v>623</v>
      </c>
      <c r="B63" s="203" t="s">
        <v>717</v>
      </c>
      <c r="C63" s="203" t="s">
        <v>858</v>
      </c>
      <c r="D63" s="202">
        <v>367.79227506718036</v>
      </c>
    </row>
    <row r="64" spans="1:4" ht="15">
      <c r="A64" s="203" t="s">
        <v>623</v>
      </c>
      <c r="B64" s="203" t="s">
        <v>717</v>
      </c>
      <c r="C64" s="203" t="s">
        <v>860</v>
      </c>
      <c r="D64" s="202">
        <v>665.26046556803828</v>
      </c>
    </row>
    <row r="65" spans="1:4" ht="15">
      <c r="A65" s="203" t="s">
        <v>623</v>
      </c>
      <c r="B65" s="203" t="s">
        <v>717</v>
      </c>
      <c r="C65" s="203" t="s">
        <v>861</v>
      </c>
      <c r="D65" s="202">
        <v>836.04752808624983</v>
      </c>
    </row>
    <row r="66" spans="1:4" ht="15">
      <c r="A66" s="203" t="s">
        <v>623</v>
      </c>
      <c r="B66" s="203" t="s">
        <v>717</v>
      </c>
      <c r="C66" s="203" t="s">
        <v>862</v>
      </c>
      <c r="D66" s="202">
        <v>10746.835238126072</v>
      </c>
    </row>
    <row r="67" spans="1:4" ht="15">
      <c r="A67" s="203" t="s">
        <v>623</v>
      </c>
      <c r="B67" s="203" t="s">
        <v>717</v>
      </c>
      <c r="C67" s="203" t="s">
        <v>863</v>
      </c>
      <c r="D67" s="202">
        <v>210.44452358597468</v>
      </c>
    </row>
    <row r="68" spans="1:4" ht="15">
      <c r="A68" s="203" t="s">
        <v>623</v>
      </c>
      <c r="B68" s="203" t="s">
        <v>717</v>
      </c>
      <c r="C68" s="203" t="s">
        <v>865</v>
      </c>
      <c r="D68" s="202">
        <v>19267.232168873637</v>
      </c>
    </row>
    <row r="69" spans="1:4" ht="15">
      <c r="A69" s="203" t="s">
        <v>623</v>
      </c>
      <c r="B69" s="203" t="s">
        <v>717</v>
      </c>
      <c r="C69" s="203" t="s">
        <v>868</v>
      </c>
      <c r="D69" s="202">
        <v>29915.304173276782</v>
      </c>
    </row>
    <row r="70" spans="1:4" ht="15">
      <c r="A70" s="203" t="s">
        <v>623</v>
      </c>
      <c r="B70" s="203" t="s">
        <v>717</v>
      </c>
      <c r="C70" s="203" t="s">
        <v>869</v>
      </c>
      <c r="D70" s="202">
        <v>50966.464855764563</v>
      </c>
    </row>
    <row r="71" spans="1:4" ht="15">
      <c r="A71" s="203" t="s">
        <v>623</v>
      </c>
      <c r="B71" s="203" t="s">
        <v>717</v>
      </c>
      <c r="C71" s="203" t="s">
        <v>870</v>
      </c>
      <c r="D71" s="202">
        <v>120769.29452520478</v>
      </c>
    </row>
    <row r="72" spans="1:4" ht="15">
      <c r="A72" s="203" t="s">
        <v>623</v>
      </c>
      <c r="B72" s="203" t="s">
        <v>717</v>
      </c>
      <c r="C72" s="203" t="s">
        <v>871</v>
      </c>
      <c r="D72" s="202">
        <v>69016.220416356402</v>
      </c>
    </row>
    <row r="73" spans="1:4" ht="15">
      <c r="A73" s="203" t="s">
        <v>623</v>
      </c>
      <c r="B73" s="203" t="s">
        <v>717</v>
      </c>
      <c r="C73" s="203" t="s">
        <v>872</v>
      </c>
      <c r="D73" s="202">
        <v>10672.774953864086</v>
      </c>
    </row>
    <row r="74" spans="1:4" ht="15">
      <c r="A74" s="203" t="s">
        <v>623</v>
      </c>
      <c r="B74" s="203" t="s">
        <v>717</v>
      </c>
      <c r="C74" s="203" t="s">
        <v>874</v>
      </c>
      <c r="D74" s="202">
        <v>7773.3739113542915</v>
      </c>
    </row>
    <row r="75" spans="1:4" ht="15">
      <c r="A75" s="203" t="s">
        <v>623</v>
      </c>
      <c r="B75" s="203" t="s">
        <v>717</v>
      </c>
      <c r="C75" s="203" t="s">
        <v>875</v>
      </c>
      <c r="D75" s="202">
        <v>401.33389451872955</v>
      </c>
    </row>
    <row r="76" spans="1:4" ht="15">
      <c r="A76" s="203" t="s">
        <v>623</v>
      </c>
      <c r="B76" s="203" t="s">
        <v>717</v>
      </c>
      <c r="C76" s="203" t="s">
        <v>877</v>
      </c>
      <c r="D76" s="202">
        <v>1747.5960760190371</v>
      </c>
    </row>
    <row r="77" spans="1:4" ht="15">
      <c r="A77" s="203" t="s">
        <v>623</v>
      </c>
      <c r="B77" s="203" t="s">
        <v>717</v>
      </c>
      <c r="C77" s="203" t="s">
        <v>878</v>
      </c>
      <c r="D77" s="202">
        <v>46422.954641111144</v>
      </c>
    </row>
    <row r="78" spans="1:4" ht="15">
      <c r="A78" s="203" t="s">
        <v>623</v>
      </c>
      <c r="B78" s="203" t="s">
        <v>717</v>
      </c>
      <c r="C78" s="203" t="s">
        <v>880</v>
      </c>
      <c r="D78" s="202">
        <v>1930.4238028944217</v>
      </c>
    </row>
    <row r="79" spans="1:4" ht="15">
      <c r="A79" s="203" t="s">
        <v>623</v>
      </c>
      <c r="B79" s="203" t="s">
        <v>717</v>
      </c>
      <c r="C79" s="203" t="s">
        <v>881</v>
      </c>
      <c r="D79" s="202">
        <v>258.36112280247352</v>
      </c>
    </row>
    <row r="80" spans="1:4" ht="15">
      <c r="A80" s="203" t="s">
        <v>623</v>
      </c>
      <c r="B80" s="203" t="s">
        <v>717</v>
      </c>
      <c r="C80" s="203" t="s">
        <v>882</v>
      </c>
      <c r="D80" s="202">
        <v>439.21390876420497</v>
      </c>
    </row>
    <row r="81" spans="1:4" ht="15">
      <c r="A81" s="203" t="s">
        <v>623</v>
      </c>
      <c r="B81" s="203" t="s">
        <v>717</v>
      </c>
      <c r="C81" s="203" t="s">
        <v>883</v>
      </c>
      <c r="D81" s="202">
        <v>9704.8596496908085</v>
      </c>
    </row>
    <row r="82" spans="1:4" ht="15">
      <c r="A82" s="203" t="s">
        <v>623</v>
      </c>
      <c r="B82" s="203" t="s">
        <v>717</v>
      </c>
      <c r="C82" s="203" t="s">
        <v>889</v>
      </c>
      <c r="D82" s="202">
        <v>71228.737009097676</v>
      </c>
    </row>
    <row r="83" spans="1:4" ht="15">
      <c r="A83" s="203" t="s">
        <v>623</v>
      </c>
      <c r="B83" s="203" t="s">
        <v>717</v>
      </c>
      <c r="C83" s="203" t="s">
        <v>893</v>
      </c>
      <c r="D83" s="202">
        <v>13.759834234467576</v>
      </c>
    </row>
    <row r="84" spans="1:4" ht="15">
      <c r="A84" s="203" t="s">
        <v>623</v>
      </c>
      <c r="B84" s="203" t="s">
        <v>717</v>
      </c>
      <c r="C84" s="203" t="s">
        <v>897</v>
      </c>
      <c r="D84" s="202">
        <v>701.75154595784636</v>
      </c>
    </row>
    <row r="85" spans="1:4" ht="15">
      <c r="A85" s="203" t="s">
        <v>623</v>
      </c>
      <c r="B85" s="203" t="s">
        <v>717</v>
      </c>
      <c r="C85" s="203" t="s">
        <v>899</v>
      </c>
      <c r="D85" s="202">
        <v>179.49299057856055</v>
      </c>
    </row>
    <row r="86" spans="1:4" ht="15">
      <c r="A86" s="203" t="s">
        <v>623</v>
      </c>
      <c r="B86" s="203" t="s">
        <v>717</v>
      </c>
      <c r="C86" s="203" t="s">
        <v>901</v>
      </c>
      <c r="D86" s="202">
        <v>310.48661249069187</v>
      </c>
    </row>
    <row r="87" spans="1:4" ht="15">
      <c r="A87" s="203" t="s">
        <v>623</v>
      </c>
      <c r="B87" s="203" t="s">
        <v>717</v>
      </c>
      <c r="C87" s="203" t="s">
        <v>902</v>
      </c>
      <c r="D87" s="202">
        <v>9381.5359212613712</v>
      </c>
    </row>
    <row r="88" spans="1:4" ht="15">
      <c r="A88" s="203" t="s">
        <v>623</v>
      </c>
      <c r="B88" s="203" t="s">
        <v>717</v>
      </c>
      <c r="C88" s="203" t="s">
        <v>904</v>
      </c>
      <c r="D88" s="202">
        <v>1892.8610742383528</v>
      </c>
    </row>
    <row r="89" spans="1:4" ht="15">
      <c r="A89" s="203" t="s">
        <v>623</v>
      </c>
      <c r="B89" s="203" t="s">
        <v>717</v>
      </c>
      <c r="C89" s="203" t="s">
        <v>908</v>
      </c>
      <c r="D89" s="202">
        <v>73024.411564735972</v>
      </c>
    </row>
    <row r="90" spans="1:4" ht="15">
      <c r="A90" s="203" t="s">
        <v>623</v>
      </c>
      <c r="B90" s="203" t="s">
        <v>717</v>
      </c>
      <c r="C90" s="203" t="s">
        <v>913</v>
      </c>
      <c r="D90" s="202">
        <v>211.22154951921519</v>
      </c>
    </row>
    <row r="91" spans="1:4" ht="15">
      <c r="A91" s="203" t="s">
        <v>623</v>
      </c>
      <c r="B91" s="203" t="s">
        <v>717</v>
      </c>
      <c r="C91" s="203" t="s">
        <v>915</v>
      </c>
      <c r="D91" s="202">
        <v>46579.586881212163</v>
      </c>
    </row>
    <row r="92" spans="1:4" ht="15">
      <c r="A92" s="203" t="s">
        <v>623</v>
      </c>
      <c r="B92" s="203" t="s">
        <v>717</v>
      </c>
      <c r="C92" s="203" t="s">
        <v>916</v>
      </c>
      <c r="D92" s="202">
        <v>15033.994884579273</v>
      </c>
    </row>
    <row r="93" spans="1:4" ht="15">
      <c r="A93" s="203" t="s">
        <v>623</v>
      </c>
      <c r="B93" s="203" t="s">
        <v>717</v>
      </c>
      <c r="C93" s="203" t="s">
        <v>917</v>
      </c>
      <c r="D93" s="202">
        <v>46861.074238352703</v>
      </c>
    </row>
    <row r="94" spans="1:4" ht="15">
      <c r="A94" s="203" t="s">
        <v>623</v>
      </c>
      <c r="B94" s="203" t="s">
        <v>717</v>
      </c>
      <c r="C94" s="203" t="s">
        <v>920</v>
      </c>
      <c r="D94" s="202">
        <v>7402.1109204519698</v>
      </c>
    </row>
    <row r="95" spans="1:4" ht="15">
      <c r="A95" s="203" t="s">
        <v>623</v>
      </c>
      <c r="B95" s="203" t="s">
        <v>717</v>
      </c>
      <c r="C95" s="203" t="s">
        <v>922</v>
      </c>
      <c r="D95" s="202">
        <v>458.47767669245962</v>
      </c>
    </row>
    <row r="96" spans="1:4" ht="15">
      <c r="A96" s="203" t="s">
        <v>623</v>
      </c>
      <c r="B96" s="203" t="s">
        <v>717</v>
      </c>
      <c r="C96" s="203" t="s">
        <v>931</v>
      </c>
      <c r="D96" s="202">
        <v>1676.9514682552531</v>
      </c>
    </row>
    <row r="97" spans="1:4" ht="15">
      <c r="A97" s="203" t="s">
        <v>623</v>
      </c>
      <c r="B97" s="203" t="s">
        <v>717</v>
      </c>
      <c r="C97" s="203" t="s">
        <v>939</v>
      </c>
      <c r="D97" s="202">
        <v>2427.8175284100107</v>
      </c>
    </row>
    <row r="98" spans="1:4" ht="15">
      <c r="A98" s="203" t="s">
        <v>623</v>
      </c>
      <c r="B98" s="203" t="s">
        <v>717</v>
      </c>
      <c r="C98" s="203" t="s">
        <v>942</v>
      </c>
      <c r="D98" s="202">
        <v>3104.2186032958848</v>
      </c>
    </row>
    <row r="99" spans="1:4" ht="15">
      <c r="A99" s="203" t="s">
        <v>623</v>
      </c>
      <c r="B99" s="203" t="s">
        <v>717</v>
      </c>
      <c r="C99" s="203" t="s">
        <v>946</v>
      </c>
      <c r="D99" s="202">
        <v>5418.4284650500213</v>
      </c>
    </row>
    <row r="100" spans="1:4" ht="15">
      <c r="A100" s="203" t="s">
        <v>623</v>
      </c>
      <c r="B100" s="203" t="s">
        <v>717</v>
      </c>
      <c r="C100" s="203" t="s">
        <v>950</v>
      </c>
      <c r="D100" s="202">
        <v>1882.8471525237155</v>
      </c>
    </row>
    <row r="101" spans="1:4" ht="15">
      <c r="A101" s="203" t="s">
        <v>623</v>
      </c>
      <c r="B101" s="203" t="s">
        <v>717</v>
      </c>
      <c r="C101" s="203" t="s">
        <v>957</v>
      </c>
      <c r="D101" s="202">
        <v>3427.0081263962184</v>
      </c>
    </row>
    <row r="102" spans="1:4" ht="15">
      <c r="A102" s="203" t="s">
        <v>623</v>
      </c>
      <c r="B102" s="203" t="s">
        <v>717</v>
      </c>
      <c r="C102" s="203" t="s">
        <v>963</v>
      </c>
      <c r="D102" s="202">
        <v>7090.3616408197622</v>
      </c>
    </row>
    <row r="103" spans="1:4" ht="15">
      <c r="A103" s="203" t="s">
        <v>623</v>
      </c>
      <c r="B103" s="203" t="s">
        <v>717</v>
      </c>
      <c r="C103" s="203" t="s">
        <v>965</v>
      </c>
      <c r="D103" s="202">
        <v>4742.2863988085601</v>
      </c>
    </row>
    <row r="104" spans="1:4" ht="15">
      <c r="A104" s="203" t="s">
        <v>623</v>
      </c>
      <c r="B104" s="203" t="s">
        <v>717</v>
      </c>
      <c r="C104" s="203" t="s">
        <v>968</v>
      </c>
      <c r="D104" s="202">
        <v>292831.52458963316</v>
      </c>
    </row>
    <row r="105" spans="1:4" ht="15">
      <c r="A105" s="203" t="s">
        <v>623</v>
      </c>
      <c r="B105" s="203" t="s">
        <v>717</v>
      </c>
      <c r="C105" s="203" t="s">
        <v>970</v>
      </c>
      <c r="D105" s="202">
        <v>2539.175057467543</v>
      </c>
    </row>
    <row r="106" spans="1:4" ht="15">
      <c r="A106" s="203" t="s">
        <v>623</v>
      </c>
      <c r="B106" s="203" t="s">
        <v>717</v>
      </c>
      <c r="C106" s="203" t="s">
        <v>983</v>
      </c>
      <c r="D106" s="202">
        <v>1266.7368148411954</v>
      </c>
    </row>
    <row r="107" spans="1:4" ht="15">
      <c r="A107" s="203" t="s">
        <v>623</v>
      </c>
      <c r="B107" s="203" t="s">
        <v>717</v>
      </c>
      <c r="C107" s="203" t="s">
        <v>993</v>
      </c>
      <c r="D107" s="202">
        <v>2812568.4754103669</v>
      </c>
    </row>
    <row r="108" spans="1:4" ht="15">
      <c r="A108" s="203" t="s">
        <v>623</v>
      </c>
      <c r="B108" s="203" t="s">
        <v>717</v>
      </c>
      <c r="C108" s="203" t="s">
        <v>994</v>
      </c>
      <c r="D108" s="202">
        <v>1577889.260854081</v>
      </c>
    </row>
    <row r="109" spans="1:4" ht="15">
      <c r="A109" s="203" t="s">
        <v>623</v>
      </c>
      <c r="B109" s="203" t="s">
        <v>717</v>
      </c>
      <c r="C109" s="203" t="s">
        <v>996</v>
      </c>
      <c r="D109" s="202">
        <v>31414.456891248748</v>
      </c>
    </row>
    <row r="110" spans="1:4" ht="15">
      <c r="A110" s="203" t="s">
        <v>623</v>
      </c>
      <c r="B110" s="203" t="s">
        <v>717</v>
      </c>
      <c r="C110" s="203" t="s">
        <v>997</v>
      </c>
      <c r="D110" s="202">
        <v>14317.492796322076</v>
      </c>
    </row>
    <row r="111" spans="1:4" ht="15">
      <c r="A111" s="203" t="s">
        <v>623</v>
      </c>
      <c r="B111" s="203" t="s">
        <v>717</v>
      </c>
      <c r="C111" s="203" t="s">
        <v>999</v>
      </c>
      <c r="D111" s="202">
        <v>540397.75957522576</v>
      </c>
    </row>
    <row r="112" spans="1:4" ht="15">
      <c r="A112" s="203" t="s">
        <v>623</v>
      </c>
      <c r="B112" s="203" t="s">
        <v>717</v>
      </c>
      <c r="C112" s="203" t="s">
        <v>1000</v>
      </c>
      <c r="D112" s="202">
        <v>701.01984653737816</v>
      </c>
    </row>
    <row r="113" spans="1:4" ht="15">
      <c r="A113" s="203" t="s">
        <v>623</v>
      </c>
      <c r="B113" s="203" t="s">
        <v>717</v>
      </c>
      <c r="C113" s="203" t="s">
        <v>1003</v>
      </c>
      <c r="D113" s="202">
        <v>0.028348496131058373</v>
      </c>
    </row>
    <row r="114" spans="1:4" ht="15">
      <c r="A114" s="203" t="s">
        <v>623</v>
      </c>
      <c r="B114" s="203" t="s">
        <v>717</v>
      </c>
      <c r="C114" s="203" t="s">
        <v>1005</v>
      </c>
      <c r="D114" s="202">
        <v>654.86450610289114</v>
      </c>
    </row>
    <row r="115" spans="1:4" ht="15">
      <c r="A115" s="203" t="s">
        <v>623</v>
      </c>
      <c r="B115" s="203" t="s">
        <v>717</v>
      </c>
      <c r="C115" s="203" t="s">
        <v>1010</v>
      </c>
      <c r="D115" s="202">
        <v>7189075.9866610551</v>
      </c>
    </row>
    <row r="116" spans="1:4" ht="15">
      <c r="A116" s="203" t="s">
        <v>623</v>
      </c>
      <c r="B116" s="203" t="s">
        <v>717</v>
      </c>
      <c r="C116" s="203" t="s">
        <v>1014</v>
      </c>
      <c r="D116" s="202">
        <v>4492.1811765467673</v>
      </c>
    </row>
    <row r="117" spans="1:4" ht="15">
      <c r="A117" s="203" t="s">
        <v>623</v>
      </c>
      <c r="B117" s="203" t="s">
        <v>717</v>
      </c>
      <c r="C117" s="203" t="s">
        <v>1016</v>
      </c>
      <c r="D117" s="202">
        <v>4176.5143911678051</v>
      </c>
    </row>
    <row r="118" spans="1:4" ht="15">
      <c r="A118" s="203" t="s">
        <v>623</v>
      </c>
      <c r="B118" s="203" t="s">
        <v>717</v>
      </c>
      <c r="C118" s="203" t="s">
        <v>1022</v>
      </c>
      <c r="D118" s="202">
        <v>1021.3228866513419</v>
      </c>
    </row>
    <row r="119" spans="1:4" ht="15">
      <c r="A119" s="203" t="s">
        <v>623</v>
      </c>
      <c r="B119" s="203" t="s">
        <v>717</v>
      </c>
      <c r="C119" s="203" t="s">
        <v>1027</v>
      </c>
      <c r="D119" s="202">
        <v>9205.5881115032207</v>
      </c>
    </row>
    <row r="120" spans="1:4" ht="15">
      <c r="A120" s="203" t="s">
        <v>623</v>
      </c>
      <c r="B120" s="203" t="s">
        <v>717</v>
      </c>
      <c r="C120" s="203" t="s">
        <v>1034</v>
      </c>
      <c r="D120" s="202">
        <v>256.8070709359925</v>
      </c>
    </row>
    <row r="121" spans="1:4" ht="15">
      <c r="A121" s="203" t="s">
        <v>623</v>
      </c>
      <c r="B121" s="203" t="s">
        <v>717</v>
      </c>
      <c r="C121" s="203" t="s">
        <v>1041</v>
      </c>
      <c r="D121" s="202">
        <v>9556.357043416323</v>
      </c>
    </row>
    <row r="122" spans="1:4" ht="15">
      <c r="A122" s="203" t="s">
        <v>623</v>
      </c>
      <c r="B122" s="203" t="s">
        <v>717</v>
      </c>
      <c r="C122" s="203" t="s">
        <v>1043</v>
      </c>
      <c r="D122" s="202">
        <v>1336.7436138181113</v>
      </c>
    </row>
    <row r="123" spans="1:4" ht="15">
      <c r="A123" s="203" t="s">
        <v>623</v>
      </c>
      <c r="B123" s="203" t="s">
        <v>717</v>
      </c>
      <c r="C123" s="203" t="s">
        <v>1044</v>
      </c>
      <c r="D123" s="202">
        <v>26950.089034221517</v>
      </c>
    </row>
    <row r="124" spans="1:4" ht="15">
      <c r="A124" s="203" t="s">
        <v>623</v>
      </c>
      <c r="B124" s="203" t="s">
        <v>717</v>
      </c>
      <c r="C124" s="203" t="s">
        <v>1045</v>
      </c>
      <c r="D124" s="202">
        <v>399.22944928286984</v>
      </c>
    </row>
    <row r="125" spans="1:4" ht="15">
      <c r="A125" s="203" t="s">
        <v>623</v>
      </c>
      <c r="B125" s="203" t="s">
        <v>717</v>
      </c>
      <c r="C125" s="203" t="s">
        <v>1046</v>
      </c>
      <c r="D125" s="202">
        <v>19702.7875805355</v>
      </c>
    </row>
    <row r="126" spans="1:4" ht="15">
      <c r="A126" s="203" t="s">
        <v>623</v>
      </c>
      <c r="B126" s="203" t="s">
        <v>717</v>
      </c>
      <c r="C126" s="203" t="s">
        <v>1048</v>
      </c>
      <c r="D126" s="202">
        <v>3682.7791627545571</v>
      </c>
    </row>
    <row r="127" spans="1:4" ht="15">
      <c r="A127" s="203" t="s">
        <v>623</v>
      </c>
      <c r="B127" s="203" t="s">
        <v>717</v>
      </c>
      <c r="C127" s="203" t="s">
        <v>1049</v>
      </c>
      <c r="D127" s="202">
        <v>7737.1062259202899</v>
      </c>
    </row>
    <row r="128" spans="1:4" ht="15">
      <c r="A128" s="203" t="s">
        <v>623</v>
      </c>
      <c r="B128" s="203" t="s">
        <v>717</v>
      </c>
      <c r="C128" s="203" t="s">
        <v>1050</v>
      </c>
      <c r="D128" s="202">
        <v>5042676.4172629258</v>
      </c>
    </row>
    <row r="129" spans="1:4" ht="15">
      <c r="A129" s="203" t="s">
        <v>623</v>
      </c>
      <c r="B129" s="203" t="s">
        <v>717</v>
      </c>
      <c r="C129" s="203" t="s">
        <v>1052</v>
      </c>
      <c r="D129" s="202">
        <v>1222.9416906789263</v>
      </c>
    </row>
    <row r="130" spans="1:4" ht="15">
      <c r="A130" s="203" t="s">
        <v>623</v>
      </c>
      <c r="B130" s="203" t="s">
        <v>717</v>
      </c>
      <c r="C130" s="203" t="s">
        <v>1053</v>
      </c>
      <c r="D130" s="202">
        <v>748.39900281671896</v>
      </c>
    </row>
    <row r="131" spans="1:4" ht="15">
      <c r="A131" s="203" t="s">
        <v>623</v>
      </c>
      <c r="B131" s="203" t="s">
        <v>717</v>
      </c>
      <c r="C131" s="203" t="s">
        <v>1059</v>
      </c>
      <c r="D131" s="202">
        <v>4535.131285006637</v>
      </c>
    </row>
    <row r="132" spans="1:4" ht="15">
      <c r="A132" s="203" t="s">
        <v>623</v>
      </c>
      <c r="B132" s="203" t="s">
        <v>717</v>
      </c>
      <c r="C132" s="203" t="s">
        <v>1062</v>
      </c>
      <c r="D132" s="202">
        <v>16391.588694272672</v>
      </c>
    </row>
    <row r="133" spans="1:4" ht="15">
      <c r="A133" s="203" t="s">
        <v>624</v>
      </c>
      <c r="B133" s="203" t="s">
        <v>1108</v>
      </c>
      <c r="C133" s="203" t="s">
        <v>1110</v>
      </c>
      <c r="D133" s="202">
        <v>442668.43655907013</v>
      </c>
    </row>
    <row r="134" spans="1:4" ht="15">
      <c r="A134" s="203" t="s">
        <v>624</v>
      </c>
      <c r="B134" s="203" t="s">
        <v>1079</v>
      </c>
      <c r="C134" s="203" t="s">
        <v>1080</v>
      </c>
      <c r="D134" s="202">
        <v>134334.40152815101</v>
      </c>
    </row>
    <row r="135" spans="1:4" ht="15">
      <c r="A135" s="203" t="s">
        <v>624</v>
      </c>
      <c r="B135" s="203" t="s">
        <v>1108</v>
      </c>
      <c r="C135" s="203" t="s">
        <v>1111</v>
      </c>
      <c r="D135" s="202">
        <v>12785420.727166768</v>
      </c>
    </row>
    <row r="136" spans="1:4" ht="15">
      <c r="A136" s="203" t="s">
        <v>624</v>
      </c>
      <c r="B136" s="203" t="s">
        <v>1079</v>
      </c>
      <c r="C136" s="203" t="s">
        <v>1082</v>
      </c>
      <c r="D136" s="202">
        <v>9398083.3360313401</v>
      </c>
    </row>
    <row r="137" spans="1:4" ht="15">
      <c r="A137" s="203" t="s">
        <v>624</v>
      </c>
      <c r="B137" s="203" t="s">
        <v>1108</v>
      </c>
      <c r="C137" s="203" t="s">
        <v>1112</v>
      </c>
      <c r="D137" s="202">
        <v>610816.84851231903</v>
      </c>
    </row>
    <row r="138" spans="1:4" ht="15">
      <c r="A138" s="203" t="s">
        <v>624</v>
      </c>
      <c r="B138" s="203" t="s">
        <v>1108</v>
      </c>
      <c r="C138" s="203" t="s">
        <v>1114</v>
      </c>
      <c r="D138" s="202">
        <v>57914.332890860234</v>
      </c>
    </row>
    <row r="139" spans="1:4" ht="15">
      <c r="A139" s="203" t="s">
        <v>624</v>
      </c>
      <c r="B139" s="203" t="s">
        <v>1079</v>
      </c>
      <c r="C139" s="203" t="s">
        <v>1084</v>
      </c>
      <c r="D139" s="202">
        <v>0</v>
      </c>
    </row>
    <row r="140" spans="1:4" ht="15">
      <c r="A140" s="203" t="s">
        <v>624</v>
      </c>
      <c r="B140" s="203" t="s">
        <v>1079</v>
      </c>
      <c r="C140" s="203" t="s">
        <v>1085</v>
      </c>
      <c r="D140" s="202">
        <v>99874.273642632819</v>
      </c>
    </row>
    <row r="141" spans="1:4" ht="15">
      <c r="A141" s="203" t="s">
        <v>624</v>
      </c>
      <c r="B141" s="203" t="s">
        <v>1079</v>
      </c>
      <c r="C141" s="203" t="s">
        <v>1086</v>
      </c>
      <c r="D141" s="202">
        <v>0</v>
      </c>
    </row>
    <row r="142" spans="1:4" ht="15">
      <c r="A142" s="203" t="s">
        <v>624</v>
      </c>
      <c r="B142" s="203" t="s">
        <v>1079</v>
      </c>
      <c r="C142" s="203" t="s">
        <v>1087</v>
      </c>
      <c r="D142" s="202">
        <v>700481.71431346529</v>
      </c>
    </row>
    <row r="143" spans="1:4" ht="15">
      <c r="A143" s="203" t="s">
        <v>624</v>
      </c>
      <c r="B143" s="203" t="s">
        <v>1079</v>
      </c>
      <c r="C143" s="203" t="s">
        <v>1088</v>
      </c>
      <c r="D143" s="202">
        <v>109148918.54178134</v>
      </c>
    </row>
    <row r="144" spans="1:4" ht="15">
      <c r="A144" s="203" t="s">
        <v>624</v>
      </c>
      <c r="B144" s="203" t="s">
        <v>1079</v>
      </c>
      <c r="C144" s="203" t="s">
        <v>1089</v>
      </c>
      <c r="D144" s="202">
        <v>2612000.6034901412</v>
      </c>
    </row>
    <row r="145" spans="1:4" ht="15">
      <c r="A145" s="203" t="s">
        <v>624</v>
      </c>
      <c r="B145" s="203" t="s">
        <v>1079</v>
      </c>
      <c r="C145" s="203" t="s">
        <v>1090</v>
      </c>
      <c r="D145" s="202">
        <v>2405133.6057240912</v>
      </c>
    </row>
    <row r="146" spans="1:4" ht="15">
      <c r="A146" s="203" t="s">
        <v>624</v>
      </c>
      <c r="B146" s="203" t="s">
        <v>1079</v>
      </c>
      <c r="C146" s="203" t="s">
        <v>1091</v>
      </c>
      <c r="D146" s="202">
        <v>2009232.7063165733</v>
      </c>
    </row>
    <row r="147" spans="1:4" ht="15">
      <c r="A147" s="203" t="s">
        <v>624</v>
      </c>
      <c r="B147" s="203" t="s">
        <v>1079</v>
      </c>
      <c r="C147" s="203" t="s">
        <v>1092</v>
      </c>
      <c r="D147" s="202">
        <v>100326.6435717292</v>
      </c>
    </row>
    <row r="148" spans="1:4" ht="15">
      <c r="A148" s="203" t="s">
        <v>624</v>
      </c>
      <c r="B148" s="203" t="s">
        <v>1079</v>
      </c>
      <c r="C148" s="203" t="s">
        <v>1093</v>
      </c>
      <c r="D148" s="202">
        <v>11087420.002525333</v>
      </c>
    </row>
    <row r="149" spans="1:4" ht="15">
      <c r="A149" s="203" t="s">
        <v>624</v>
      </c>
      <c r="B149" s="203" t="s">
        <v>1079</v>
      </c>
      <c r="C149" s="203" t="s">
        <v>1094</v>
      </c>
      <c r="D149" s="202">
        <v>36447556.15199922</v>
      </c>
    </row>
    <row r="150" spans="1:4" ht="15">
      <c r="A150" s="203" t="s">
        <v>624</v>
      </c>
      <c r="B150" s="203" t="s">
        <v>1108</v>
      </c>
      <c r="C150" s="203" t="s">
        <v>1115</v>
      </c>
      <c r="D150" s="202">
        <v>389523.10033347365</v>
      </c>
    </row>
    <row r="151" spans="1:4" ht="15">
      <c r="A151" s="203" t="s">
        <v>624</v>
      </c>
      <c r="B151" s="203" t="s">
        <v>1108</v>
      </c>
      <c r="C151" s="203" t="s">
        <v>1116</v>
      </c>
      <c r="D151" s="202">
        <v>6132.0296564897853</v>
      </c>
    </row>
    <row r="152" spans="1:4" ht="15">
      <c r="A152" s="203" t="s">
        <v>624</v>
      </c>
      <c r="B152" s="203" t="s">
        <v>1079</v>
      </c>
      <c r="C152" s="203" t="s">
        <v>1095</v>
      </c>
      <c r="D152" s="202">
        <v>22406844.303428628</v>
      </c>
    </row>
    <row r="153" spans="1:4" ht="15">
      <c r="A153" s="203" t="s">
        <v>624</v>
      </c>
      <c r="B153" s="203" t="s">
        <v>1079</v>
      </c>
      <c r="C153" s="203" t="s">
        <v>1096</v>
      </c>
      <c r="D153" s="202">
        <v>1026108.5641208275</v>
      </c>
    </row>
    <row r="154" spans="1:4" ht="15">
      <c r="A154" s="203" t="s">
        <v>624</v>
      </c>
      <c r="B154" s="203" t="s">
        <v>1076</v>
      </c>
      <c r="C154" s="203" t="s">
        <v>1077</v>
      </c>
      <c r="D154" s="202">
        <v>2401172.014115971</v>
      </c>
    </row>
    <row r="155" spans="1:4" ht="15">
      <c r="A155" s="203" t="s">
        <v>624</v>
      </c>
      <c r="B155" s="203" t="s">
        <v>1108</v>
      </c>
      <c r="C155" s="203" t="s">
        <v>1118</v>
      </c>
      <c r="D155" s="202">
        <v>5111289.5392883737</v>
      </c>
    </row>
    <row r="156" spans="1:4" ht="15">
      <c r="A156" s="203" t="s">
        <v>624</v>
      </c>
      <c r="B156" s="203" t="s">
        <v>1108</v>
      </c>
      <c r="C156" s="203" t="s">
        <v>1119</v>
      </c>
      <c r="D156" s="202">
        <v>1492676.5305792082</v>
      </c>
    </row>
    <row r="157" spans="1:4" ht="15">
      <c r="A157" s="203" t="s">
        <v>624</v>
      </c>
      <c r="B157" s="203" t="s">
        <v>1076</v>
      </c>
      <c r="C157" s="203" t="s">
        <v>1078</v>
      </c>
      <c r="D157" s="202">
        <v>155405.18664810437</v>
      </c>
    </row>
    <row r="158" spans="1:4" ht="15">
      <c r="A158" s="203" t="s">
        <v>624</v>
      </c>
      <c r="B158" s="203" t="s">
        <v>1108</v>
      </c>
      <c r="C158" s="203" t="s">
        <v>1121</v>
      </c>
      <c r="D158" s="202">
        <v>10579648.395765208</v>
      </c>
    </row>
    <row r="159" spans="1:4" ht="15">
      <c r="A159" s="203" t="s">
        <v>624</v>
      </c>
      <c r="B159" s="203" t="s">
        <v>1108</v>
      </c>
      <c r="C159" s="203" t="s">
        <v>1122</v>
      </c>
      <c r="D159" s="202">
        <v>350471.07197202707</v>
      </c>
    </row>
    <row r="160" spans="1:4" ht="15">
      <c r="A160" s="203" t="s">
        <v>624</v>
      </c>
      <c r="B160" s="203" t="s">
        <v>1108</v>
      </c>
      <c r="C160" s="203" t="s">
        <v>1123</v>
      </c>
      <c r="D160" s="202">
        <v>64496.390067018488</v>
      </c>
    </row>
    <row r="161" spans="1:4" ht="15">
      <c r="A161" s="203" t="s">
        <v>624</v>
      </c>
      <c r="B161" s="203" t="s">
        <v>1108</v>
      </c>
      <c r="C161" s="203" t="s">
        <v>1124</v>
      </c>
      <c r="D161" s="202">
        <v>12588995.37022048</v>
      </c>
    </row>
    <row r="162" spans="1:4" ht="15">
      <c r="A162" s="203" t="s">
        <v>624</v>
      </c>
      <c r="B162" s="203" t="s">
        <v>1079</v>
      </c>
      <c r="C162" s="203" t="s">
        <v>1097</v>
      </c>
      <c r="D162" s="202">
        <v>804591.25198303489</v>
      </c>
    </row>
    <row r="163" spans="1:4" ht="15">
      <c r="A163" s="203" t="s">
        <v>624</v>
      </c>
      <c r="B163" s="203" t="s">
        <v>1079</v>
      </c>
      <c r="C163" s="203" t="s">
        <v>1098</v>
      </c>
      <c r="D163" s="202">
        <v>481964.81448505842</v>
      </c>
    </row>
    <row r="164" spans="1:4" ht="15">
      <c r="A164" s="203" t="s">
        <v>624</v>
      </c>
      <c r="B164" s="203" t="s">
        <v>1079</v>
      </c>
      <c r="C164" s="203" t="s">
        <v>1099</v>
      </c>
      <c r="D164" s="202">
        <v>173867.41509372875</v>
      </c>
    </row>
    <row r="165" spans="1:4" ht="15">
      <c r="A165" s="203" t="s">
        <v>624</v>
      </c>
      <c r="B165" s="203" t="s">
        <v>1079</v>
      </c>
      <c r="C165" s="203" t="s">
        <v>1100</v>
      </c>
      <c r="D165" s="202">
        <v>310671812.15398061</v>
      </c>
    </row>
    <row r="166" spans="1:4" ht="15">
      <c r="A166" s="203" t="s">
        <v>624</v>
      </c>
      <c r="B166" s="203" t="s">
        <v>1079</v>
      </c>
      <c r="C166" s="203" t="s">
        <v>1101</v>
      </c>
      <c r="D166" s="202">
        <v>396051.73244407034</v>
      </c>
    </row>
    <row r="167" spans="1:4" ht="15">
      <c r="A167" s="203" t="s">
        <v>624</v>
      </c>
      <c r="B167" s="203" t="s">
        <v>1079</v>
      </c>
      <c r="C167" s="203" t="s">
        <v>1102</v>
      </c>
      <c r="D167" s="202">
        <v>789435.86881212168</v>
      </c>
    </row>
    <row r="168" spans="1:4" ht="15">
      <c r="A168" s="203" t="s">
        <v>624</v>
      </c>
      <c r="B168" s="203" t="s">
        <v>1079</v>
      </c>
      <c r="C168" s="203" t="s">
        <v>1103</v>
      </c>
      <c r="D168" s="202">
        <v>638863.13076698931</v>
      </c>
    </row>
    <row r="169" spans="1:4" ht="15">
      <c r="A169" s="203" t="s">
        <v>624</v>
      </c>
      <c r="B169" s="203" t="s">
        <v>1079</v>
      </c>
      <c r="C169" s="203" t="s">
        <v>1104</v>
      </c>
      <c r="D169" s="202">
        <v>1045009.745200246</v>
      </c>
    </row>
    <row r="170" spans="1:4" ht="15">
      <c r="A170" s="203" t="s">
        <v>624</v>
      </c>
      <c r="B170" s="203" t="s">
        <v>1079</v>
      </c>
      <c r="C170" s="203" t="s">
        <v>1105</v>
      </c>
      <c r="D170" s="202">
        <v>3032957.1921520378</v>
      </c>
    </row>
    <row r="171" spans="1:4" ht="15">
      <c r="A171" s="203" t="s">
        <v>624</v>
      </c>
      <c r="B171" s="203" t="s">
        <v>1108</v>
      </c>
      <c r="C171" s="203" t="s">
        <v>1109</v>
      </c>
      <c r="D171" s="202">
        <v>49970.537766697962</v>
      </c>
    </row>
    <row r="172" spans="1:4" ht="15">
      <c r="A172" s="203" t="s">
        <v>624</v>
      </c>
      <c r="B172" s="203" t="s">
        <v>1079</v>
      </c>
      <c r="C172" s="203" t="s">
        <v>1125</v>
      </c>
      <c r="D172" s="202">
        <v>906.53025544727552</v>
      </c>
    </row>
    <row r="173" spans="1:4" ht="15">
      <c r="A173" s="203" t="s">
        <v>624</v>
      </c>
      <c r="B173" s="203" t="s">
        <v>1079</v>
      </c>
      <c r="C173" s="203" t="s">
        <v>1106</v>
      </c>
      <c r="D173" s="202">
        <v>29096.168290866706</v>
      </c>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9"/>
  <sheetViews>
    <sheetView workbookViewId="0" topLeftCell="A1">
      <selection pane="topLeft" activeCell="A9" sqref="A9"/>
    </sheetView>
  </sheetViews>
  <sheetFormatPr defaultColWidth="9.14285714285714" defaultRowHeight="15"/>
  <cols>
    <col min="1" max="1" width="17.2857142857143" bestFit="1" customWidth="1"/>
    <col min="2" max="2" width="23" bestFit="1" customWidth="1"/>
  </cols>
  <sheetData>
    <row r="1" spans="1:2" ht="15">
      <c r="A1" s="198" t="s">
        <v>552</v>
      </c>
      <c r="B1" s="201" t="s">
        <v>693</v>
      </c>
    </row>
    <row r="2" spans="1:2" ht="15">
      <c r="A2" s="199" t="s">
        <v>697</v>
      </c>
      <c r="B2" s="202" t="s">
        <v>698</v>
      </c>
    </row>
    <row r="3" spans="1:2" ht="15">
      <c r="A3" s="199" t="s">
        <v>697</v>
      </c>
      <c r="B3" s="202" t="s">
        <v>704</v>
      </c>
    </row>
    <row r="4" spans="1:2" ht="15">
      <c r="A4" s="199" t="s">
        <v>625</v>
      </c>
      <c r="B4" s="202" t="s">
        <v>711</v>
      </c>
    </row>
    <row r="5" spans="1:2" ht="15">
      <c r="A5" s="199" t="s">
        <v>623</v>
      </c>
      <c r="B5" s="202" t="s">
        <v>717</v>
      </c>
    </row>
    <row r="6" spans="1:2" ht="15">
      <c r="A6" s="199" t="s">
        <v>623</v>
      </c>
      <c r="B6" s="202" t="s">
        <v>719</v>
      </c>
    </row>
    <row r="7" spans="1:2" ht="15">
      <c r="A7" s="199" t="s">
        <v>624</v>
      </c>
      <c r="B7" s="202" t="s">
        <v>1076</v>
      </c>
    </row>
    <row r="8" spans="1:2" ht="15">
      <c r="A8" s="199" t="s">
        <v>624</v>
      </c>
      <c r="B8" s="202" t="s">
        <v>1079</v>
      </c>
    </row>
    <row r="9" spans="1:2" ht="15">
      <c r="A9" s="199" t="s">
        <v>624</v>
      </c>
      <c r="B9" s="202" t="s">
        <v>1108</v>
      </c>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7"/>
  <sheetViews>
    <sheetView workbookViewId="0" topLeftCell="A325">
      <selection pane="topLeft" activeCell="A357" sqref="A357"/>
    </sheetView>
  </sheetViews>
  <sheetFormatPr defaultColWidth="9.14285714285714" defaultRowHeight="15"/>
  <cols>
    <col min="1" max="1" width="17.2857142857143" bestFit="1" customWidth="1"/>
    <col min="2" max="2" width="11.2857142857143" bestFit="1" customWidth="1"/>
    <col min="3" max="3" width="14.2857142857143" bestFit="1" customWidth="1"/>
  </cols>
  <sheetData>
    <row r="1" spans="1:3" ht="15">
      <c r="A1" s="198" t="s">
        <v>552</v>
      </c>
      <c r="B1" s="201" t="s">
        <v>694</v>
      </c>
      <c r="C1" s="201" t="s">
        <v>706</v>
      </c>
    </row>
    <row r="2" spans="1:3" ht="15">
      <c r="A2" s="199" t="s">
        <v>697</v>
      </c>
      <c r="B2" s="203" t="s">
        <v>699</v>
      </c>
      <c r="C2" s="203" t="s">
        <v>707</v>
      </c>
    </row>
    <row r="3" spans="1:3" ht="15">
      <c r="A3" s="199" t="s">
        <v>697</v>
      </c>
      <c r="B3" s="203" t="s">
        <v>700</v>
      </c>
      <c r="C3" s="203" t="s">
        <v>707</v>
      </c>
    </row>
    <row r="4" spans="1:3" ht="15">
      <c r="A4" s="199" t="s">
        <v>697</v>
      </c>
      <c r="B4" s="203" t="s">
        <v>701</v>
      </c>
      <c r="C4" s="203" t="s">
        <v>707</v>
      </c>
    </row>
    <row r="5" spans="1:3" ht="15">
      <c r="A5" s="199" t="s">
        <v>697</v>
      </c>
      <c r="B5" s="203" t="s">
        <v>702</v>
      </c>
      <c r="C5" s="203" t="s">
        <v>707</v>
      </c>
    </row>
    <row r="6" spans="1:3" ht="15">
      <c r="A6" s="199" t="s">
        <v>697</v>
      </c>
      <c r="B6" s="203" t="s">
        <v>703</v>
      </c>
      <c r="C6" s="203" t="s">
        <v>707</v>
      </c>
    </row>
    <row r="7" spans="1:3" ht="15">
      <c r="A7" s="199" t="s">
        <v>697</v>
      </c>
      <c r="B7" s="203" t="s">
        <v>705</v>
      </c>
      <c r="C7" s="203" t="s">
        <v>708</v>
      </c>
    </row>
    <row r="8" spans="1:3" ht="15">
      <c r="A8" s="199" t="s">
        <v>625</v>
      </c>
      <c r="B8" s="203" t="s">
        <v>712</v>
      </c>
      <c r="C8" s="203" t="s">
        <v>707</v>
      </c>
    </row>
    <row r="9" spans="1:3" ht="15">
      <c r="A9" s="199" t="s">
        <v>625</v>
      </c>
      <c r="B9" s="203" t="s">
        <v>713</v>
      </c>
      <c r="C9" s="203" t="s">
        <v>707</v>
      </c>
    </row>
    <row r="10" spans="1:3" ht="15">
      <c r="A10" s="199" t="s">
        <v>625</v>
      </c>
      <c r="B10" s="203" t="s">
        <v>714</v>
      </c>
      <c r="C10" s="203" t="s">
        <v>707</v>
      </c>
    </row>
    <row r="11" spans="1:3" ht="15">
      <c r="A11" s="203" t="s">
        <v>623</v>
      </c>
      <c r="B11" s="203" t="s">
        <v>718</v>
      </c>
      <c r="C11" s="203" t="s">
        <v>1064</v>
      </c>
    </row>
    <row r="12" spans="1:3" ht="15">
      <c r="A12" s="203" t="s">
        <v>623</v>
      </c>
      <c r="B12" s="203" t="s">
        <v>720</v>
      </c>
      <c r="C12" s="203" t="s">
        <v>1065</v>
      </c>
    </row>
    <row r="13" spans="1:3" ht="15">
      <c r="A13" s="203" t="s">
        <v>623</v>
      </c>
      <c r="B13" s="203" t="s">
        <v>721</v>
      </c>
      <c r="C13" s="203" t="s">
        <v>1065</v>
      </c>
    </row>
    <row r="14" spans="1:3" ht="15">
      <c r="A14" s="203" t="s">
        <v>623</v>
      </c>
      <c r="B14" s="203" t="s">
        <v>722</v>
      </c>
      <c r="C14" s="203" t="s">
        <v>1065</v>
      </c>
    </row>
    <row r="15" spans="1:3" ht="15">
      <c r="A15" s="203" t="s">
        <v>623</v>
      </c>
      <c r="B15" s="203" t="s">
        <v>723</v>
      </c>
      <c r="C15" s="203" t="s">
        <v>1065</v>
      </c>
    </row>
    <row r="16" spans="1:3" ht="15">
      <c r="A16" s="203" t="s">
        <v>623</v>
      </c>
      <c r="B16" s="203" t="s">
        <v>724</v>
      </c>
      <c r="C16" s="203" t="s">
        <v>1065</v>
      </c>
    </row>
    <row r="17" spans="1:3" ht="15">
      <c r="A17" s="203" t="s">
        <v>623</v>
      </c>
      <c r="B17" s="203" t="s">
        <v>725</v>
      </c>
      <c r="C17" s="203" t="s">
        <v>1065</v>
      </c>
    </row>
    <row r="18" spans="1:3" ht="15">
      <c r="A18" s="203" t="s">
        <v>623</v>
      </c>
      <c r="B18" s="203" t="s">
        <v>726</v>
      </c>
      <c r="C18" s="203" t="s">
        <v>1065</v>
      </c>
    </row>
    <row r="19" spans="1:3" ht="15">
      <c r="A19" s="203" t="s">
        <v>623</v>
      </c>
      <c r="B19" s="203" t="s">
        <v>727</v>
      </c>
      <c r="C19" s="203" t="s">
        <v>1065</v>
      </c>
    </row>
    <row r="20" spans="1:3" ht="15">
      <c r="A20" s="203" t="s">
        <v>623</v>
      </c>
      <c r="B20" s="203" t="s">
        <v>728</v>
      </c>
      <c r="C20" s="203" t="s">
        <v>1065</v>
      </c>
    </row>
    <row r="21" spans="1:3" ht="15">
      <c r="A21" s="203" t="s">
        <v>623</v>
      </c>
      <c r="B21" s="203" t="s">
        <v>729</v>
      </c>
      <c r="C21" s="203" t="s">
        <v>1065</v>
      </c>
    </row>
    <row r="22" spans="1:3" ht="15">
      <c r="A22" s="203" t="s">
        <v>623</v>
      </c>
      <c r="B22" s="203" t="s">
        <v>730</v>
      </c>
      <c r="C22" s="203" t="s">
        <v>1065</v>
      </c>
    </row>
    <row r="23" spans="1:3" ht="15">
      <c r="A23" s="203" t="s">
        <v>623</v>
      </c>
      <c r="B23" s="203" t="s">
        <v>731</v>
      </c>
      <c r="C23" s="203" t="s">
        <v>1065</v>
      </c>
    </row>
    <row r="24" spans="1:3" ht="15">
      <c r="A24" s="203" t="s">
        <v>623</v>
      </c>
      <c r="B24" s="203" t="s">
        <v>732</v>
      </c>
      <c r="C24" s="203" t="s">
        <v>1065</v>
      </c>
    </row>
    <row r="25" spans="1:3" ht="15">
      <c r="A25" s="203" t="s">
        <v>623</v>
      </c>
      <c r="B25" s="203" t="s">
        <v>733</v>
      </c>
      <c r="C25" s="203" t="s">
        <v>1065</v>
      </c>
    </row>
    <row r="26" spans="1:3" ht="15">
      <c r="A26" s="203" t="s">
        <v>623</v>
      </c>
      <c r="B26" s="203" t="s">
        <v>734</v>
      </c>
      <c r="C26" s="203" t="s">
        <v>1065</v>
      </c>
    </row>
    <row r="27" spans="1:3" ht="15">
      <c r="A27" s="203" t="s">
        <v>623</v>
      </c>
      <c r="B27" s="203" t="s">
        <v>735</v>
      </c>
      <c r="C27" s="203" t="s">
        <v>1065</v>
      </c>
    </row>
    <row r="28" spans="1:3" ht="15">
      <c r="A28" s="203" t="s">
        <v>623</v>
      </c>
      <c r="B28" s="203" t="s">
        <v>736</v>
      </c>
      <c r="C28" s="203" t="s">
        <v>1064</v>
      </c>
    </row>
    <row r="29" spans="1:3" ht="15">
      <c r="A29" s="203" t="s">
        <v>623</v>
      </c>
      <c r="B29" s="203" t="s">
        <v>737</v>
      </c>
      <c r="C29" s="203" t="s">
        <v>1064</v>
      </c>
    </row>
    <row r="30" spans="1:3" ht="15">
      <c r="A30" s="203" t="s">
        <v>623</v>
      </c>
      <c r="B30" s="203" t="s">
        <v>738</v>
      </c>
      <c r="C30" s="203" t="s">
        <v>1064</v>
      </c>
    </row>
    <row r="31" spans="1:3" ht="15">
      <c r="A31" s="203" t="s">
        <v>623</v>
      </c>
      <c r="B31" s="203" t="s">
        <v>739</v>
      </c>
      <c r="C31" s="203" t="s">
        <v>1064</v>
      </c>
    </row>
    <row r="32" spans="1:3" ht="15">
      <c r="A32" s="203" t="s">
        <v>623</v>
      </c>
      <c r="B32" s="203" t="s">
        <v>740</v>
      </c>
      <c r="C32" s="203" t="s">
        <v>1064</v>
      </c>
    </row>
    <row r="33" spans="1:3" ht="15">
      <c r="A33" s="203" t="s">
        <v>623</v>
      </c>
      <c r="B33" s="203" t="s">
        <v>741</v>
      </c>
      <c r="C33" s="203" t="s">
        <v>1064</v>
      </c>
    </row>
    <row r="34" spans="1:3" ht="15">
      <c r="A34" s="203" t="s">
        <v>623</v>
      </c>
      <c r="B34" s="203" t="s">
        <v>742</v>
      </c>
      <c r="C34" s="203" t="s">
        <v>1064</v>
      </c>
    </row>
    <row r="35" spans="1:3" ht="15">
      <c r="A35" s="203" t="s">
        <v>623</v>
      </c>
      <c r="B35" s="203" t="s">
        <v>743</v>
      </c>
      <c r="C35" s="203" t="s">
        <v>1064</v>
      </c>
    </row>
    <row r="36" spans="1:3" ht="15">
      <c r="A36" s="203" t="s">
        <v>623</v>
      </c>
      <c r="B36" s="203" t="s">
        <v>744</v>
      </c>
      <c r="C36" s="203" t="s">
        <v>1064</v>
      </c>
    </row>
    <row r="37" spans="1:3" ht="15">
      <c r="A37" s="203" t="s">
        <v>623</v>
      </c>
      <c r="B37" s="203" t="s">
        <v>745</v>
      </c>
      <c r="C37" s="203" t="s">
        <v>1064</v>
      </c>
    </row>
    <row r="38" spans="1:3" ht="15">
      <c r="A38" s="203" t="s">
        <v>623</v>
      </c>
      <c r="B38" s="203" t="s">
        <v>746</v>
      </c>
      <c r="C38" s="203" t="s">
        <v>1064</v>
      </c>
    </row>
    <row r="39" spans="1:3" ht="15">
      <c r="A39" s="203" t="s">
        <v>623</v>
      </c>
      <c r="B39" s="203" t="s">
        <v>747</v>
      </c>
      <c r="C39" s="203" t="s">
        <v>1064</v>
      </c>
    </row>
    <row r="40" spans="1:3" ht="15">
      <c r="A40" s="203" t="s">
        <v>623</v>
      </c>
      <c r="B40" s="203" t="s">
        <v>748</v>
      </c>
      <c r="C40" s="203" t="s">
        <v>1064</v>
      </c>
    </row>
    <row r="41" spans="1:3" ht="15">
      <c r="A41" s="203" t="s">
        <v>623</v>
      </c>
      <c r="B41" s="203" t="s">
        <v>749</v>
      </c>
      <c r="C41" s="203" t="s">
        <v>1064</v>
      </c>
    </row>
    <row r="42" spans="1:3" ht="15">
      <c r="A42" s="203" t="s">
        <v>623</v>
      </c>
      <c r="B42" s="203" t="s">
        <v>750</v>
      </c>
      <c r="C42" s="203" t="s">
        <v>1064</v>
      </c>
    </row>
    <row r="43" spans="1:3" ht="15">
      <c r="A43" s="203" t="s">
        <v>623</v>
      </c>
      <c r="B43" s="203" t="s">
        <v>751</v>
      </c>
      <c r="C43" s="203" t="s">
        <v>1064</v>
      </c>
    </row>
    <row r="44" spans="1:3" ht="15">
      <c r="A44" s="203" t="s">
        <v>623</v>
      </c>
      <c r="B44" s="203" t="s">
        <v>752</v>
      </c>
      <c r="C44" s="203" t="s">
        <v>1066</v>
      </c>
    </row>
    <row r="45" spans="1:3" ht="15">
      <c r="A45" s="203" t="s">
        <v>623</v>
      </c>
      <c r="B45" s="203" t="s">
        <v>753</v>
      </c>
      <c r="C45" s="203" t="s">
        <v>1064</v>
      </c>
    </row>
    <row r="46" spans="1:3" ht="15">
      <c r="A46" s="203" t="s">
        <v>623</v>
      </c>
      <c r="B46" s="203" t="s">
        <v>754</v>
      </c>
      <c r="C46" s="203" t="s">
        <v>1064</v>
      </c>
    </row>
    <row r="47" spans="1:3" ht="15">
      <c r="A47" s="203" t="s">
        <v>623</v>
      </c>
      <c r="B47" s="203" t="s">
        <v>755</v>
      </c>
      <c r="C47" s="203" t="s">
        <v>1065</v>
      </c>
    </row>
    <row r="48" spans="1:3" ht="15">
      <c r="A48" s="203" t="s">
        <v>623</v>
      </c>
      <c r="B48" s="203" t="s">
        <v>756</v>
      </c>
      <c r="C48" s="203" t="s">
        <v>1064</v>
      </c>
    </row>
    <row r="49" spans="1:3" ht="15">
      <c r="A49" s="203" t="s">
        <v>623</v>
      </c>
      <c r="B49" s="203" t="s">
        <v>757</v>
      </c>
      <c r="C49" s="203" t="s">
        <v>1064</v>
      </c>
    </row>
    <row r="50" spans="1:3" ht="15">
      <c r="A50" s="203" t="s">
        <v>623</v>
      </c>
      <c r="B50" s="203" t="s">
        <v>758</v>
      </c>
      <c r="C50" s="203" t="s">
        <v>1064</v>
      </c>
    </row>
    <row r="51" spans="1:3" ht="15">
      <c r="A51" s="203" t="s">
        <v>623</v>
      </c>
      <c r="B51" s="203" t="s">
        <v>759</v>
      </c>
      <c r="C51" s="203" t="s">
        <v>1067</v>
      </c>
    </row>
    <row r="52" spans="1:3" ht="15">
      <c r="A52" s="203" t="s">
        <v>623</v>
      </c>
      <c r="B52" s="203" t="s">
        <v>760</v>
      </c>
      <c r="C52" s="203" t="s">
        <v>1067</v>
      </c>
    </row>
    <row r="53" spans="1:3" ht="15">
      <c r="A53" s="203" t="s">
        <v>623</v>
      </c>
      <c r="B53" s="203" t="s">
        <v>761</v>
      </c>
      <c r="C53" s="203" t="s">
        <v>1067</v>
      </c>
    </row>
    <row r="54" spans="1:3" ht="15">
      <c r="A54" s="203" t="s">
        <v>623</v>
      </c>
      <c r="B54" s="203" t="s">
        <v>762</v>
      </c>
      <c r="C54" s="203" t="s">
        <v>1067</v>
      </c>
    </row>
    <row r="55" spans="1:3" ht="15">
      <c r="A55" s="203" t="s">
        <v>623</v>
      </c>
      <c r="B55" s="203" t="s">
        <v>763</v>
      </c>
      <c r="C55" s="203" t="s">
        <v>1067</v>
      </c>
    </row>
    <row r="56" spans="1:3" ht="15">
      <c r="A56" s="203" t="s">
        <v>623</v>
      </c>
      <c r="B56" s="203" t="s">
        <v>764</v>
      </c>
      <c r="C56" s="203" t="s">
        <v>1067</v>
      </c>
    </row>
    <row r="57" spans="1:3" ht="15">
      <c r="A57" s="203" t="s">
        <v>623</v>
      </c>
      <c r="B57" s="203" t="s">
        <v>765</v>
      </c>
      <c r="C57" s="203" t="s">
        <v>1067</v>
      </c>
    </row>
    <row r="58" spans="1:3" ht="15">
      <c r="A58" s="203" t="s">
        <v>623</v>
      </c>
      <c r="B58" s="203" t="s">
        <v>766</v>
      </c>
      <c r="C58" s="203" t="s">
        <v>1067</v>
      </c>
    </row>
    <row r="59" spans="1:3" ht="15">
      <c r="A59" s="203" t="s">
        <v>623</v>
      </c>
      <c r="B59" s="203" t="s">
        <v>767</v>
      </c>
      <c r="C59" s="203" t="s">
        <v>1067</v>
      </c>
    </row>
    <row r="60" spans="1:3" ht="15">
      <c r="A60" s="203" t="s">
        <v>623</v>
      </c>
      <c r="B60" s="203" t="s">
        <v>768</v>
      </c>
      <c r="C60" s="203" t="s">
        <v>1067</v>
      </c>
    </row>
    <row r="61" spans="1:3" ht="15">
      <c r="A61" s="203" t="s">
        <v>623</v>
      </c>
      <c r="B61" s="203" t="s">
        <v>769</v>
      </c>
      <c r="C61" s="203" t="s">
        <v>1067</v>
      </c>
    </row>
    <row r="62" spans="1:3" ht="15">
      <c r="A62" s="203" t="s">
        <v>623</v>
      </c>
      <c r="B62" s="203" t="s">
        <v>770</v>
      </c>
      <c r="C62" s="203" t="s">
        <v>1067</v>
      </c>
    </row>
    <row r="63" spans="1:3" ht="15">
      <c r="A63" s="203" t="s">
        <v>623</v>
      </c>
      <c r="B63" s="203" t="s">
        <v>771</v>
      </c>
      <c r="C63" s="203" t="s">
        <v>1067</v>
      </c>
    </row>
    <row r="64" spans="1:3" ht="15">
      <c r="A64" s="203" t="s">
        <v>623</v>
      </c>
      <c r="B64" s="203" t="s">
        <v>772</v>
      </c>
      <c r="C64" s="203" t="s">
        <v>1067</v>
      </c>
    </row>
    <row r="65" spans="1:3" ht="15">
      <c r="A65" s="203" t="s">
        <v>623</v>
      </c>
      <c r="B65" s="203" t="s">
        <v>773</v>
      </c>
      <c r="C65" s="203" t="s">
        <v>1067</v>
      </c>
    </row>
    <row r="66" spans="1:3" ht="15">
      <c r="A66" s="203" t="s">
        <v>623</v>
      </c>
      <c r="B66" s="203" t="s">
        <v>774</v>
      </c>
      <c r="C66" s="203" t="s">
        <v>1067</v>
      </c>
    </row>
    <row r="67" spans="1:3" ht="15">
      <c r="A67" s="203" t="s">
        <v>623</v>
      </c>
      <c r="B67" s="203" t="s">
        <v>775</v>
      </c>
      <c r="C67" s="203" t="s">
        <v>1067</v>
      </c>
    </row>
    <row r="68" spans="1:3" ht="15">
      <c r="A68" s="203" t="s">
        <v>623</v>
      </c>
      <c r="B68" s="203" t="s">
        <v>776</v>
      </c>
      <c r="C68" s="203" t="s">
        <v>1067</v>
      </c>
    </row>
    <row r="69" spans="1:3" ht="15">
      <c r="A69" s="203" t="s">
        <v>623</v>
      </c>
      <c r="B69" s="203" t="s">
        <v>777</v>
      </c>
      <c r="C69" s="203" t="s">
        <v>1067</v>
      </c>
    </row>
    <row r="70" spans="1:3" ht="15">
      <c r="A70" s="203" t="s">
        <v>623</v>
      </c>
      <c r="B70" s="203" t="s">
        <v>778</v>
      </c>
      <c r="C70" s="203" t="s">
        <v>1067</v>
      </c>
    </row>
    <row r="71" spans="1:3" ht="15">
      <c r="A71" s="203" t="s">
        <v>623</v>
      </c>
      <c r="B71" s="203" t="s">
        <v>779</v>
      </c>
      <c r="C71" s="203" t="s">
        <v>1067</v>
      </c>
    </row>
    <row r="72" spans="1:3" ht="15">
      <c r="A72" s="203" t="s">
        <v>623</v>
      </c>
      <c r="B72" s="203" t="s">
        <v>780</v>
      </c>
      <c r="C72" s="203" t="s">
        <v>1067</v>
      </c>
    </row>
    <row r="73" spans="1:3" ht="15">
      <c r="A73" s="203" t="s">
        <v>623</v>
      </c>
      <c r="B73" s="203" t="s">
        <v>781</v>
      </c>
      <c r="C73" s="203" t="s">
        <v>1067</v>
      </c>
    </row>
    <row r="74" spans="1:3" ht="15">
      <c r="A74" s="203" t="s">
        <v>623</v>
      </c>
      <c r="B74" s="203" t="s">
        <v>782</v>
      </c>
      <c r="C74" s="203" t="s">
        <v>1067</v>
      </c>
    </row>
    <row r="75" spans="1:3" ht="15">
      <c r="A75" s="203" t="s">
        <v>623</v>
      </c>
      <c r="B75" s="203" t="s">
        <v>783</v>
      </c>
      <c r="C75" s="203" t="s">
        <v>1067</v>
      </c>
    </row>
    <row r="76" spans="1:3" ht="15">
      <c r="A76" s="203" t="s">
        <v>623</v>
      </c>
      <c r="B76" s="203" t="s">
        <v>784</v>
      </c>
      <c r="C76" s="203" t="s">
        <v>1067</v>
      </c>
    </row>
    <row r="77" spans="1:3" ht="15">
      <c r="A77" s="203" t="s">
        <v>623</v>
      </c>
      <c r="B77" s="203" t="s">
        <v>785</v>
      </c>
      <c r="C77" s="203" t="s">
        <v>1067</v>
      </c>
    </row>
    <row r="78" spans="1:3" ht="15">
      <c r="A78" s="203" t="s">
        <v>623</v>
      </c>
      <c r="B78" s="203" t="s">
        <v>786</v>
      </c>
      <c r="C78" s="203" t="s">
        <v>1067</v>
      </c>
    </row>
    <row r="79" spans="1:3" ht="15">
      <c r="A79" s="203" t="s">
        <v>623</v>
      </c>
      <c r="B79" s="203" t="s">
        <v>787</v>
      </c>
      <c r="C79" s="203" t="s">
        <v>1067</v>
      </c>
    </row>
    <row r="80" spans="1:3" ht="15">
      <c r="A80" s="203" t="s">
        <v>623</v>
      </c>
      <c r="B80" s="203" t="s">
        <v>788</v>
      </c>
      <c r="C80" s="203" t="s">
        <v>1067</v>
      </c>
    </row>
    <row r="81" spans="1:3" ht="15">
      <c r="A81" s="203" t="s">
        <v>623</v>
      </c>
      <c r="B81" s="203" t="s">
        <v>789</v>
      </c>
      <c r="C81" s="203" t="s">
        <v>1067</v>
      </c>
    </row>
    <row r="82" spans="1:3" ht="15">
      <c r="A82" s="203" t="s">
        <v>623</v>
      </c>
      <c r="B82" s="203" t="s">
        <v>790</v>
      </c>
      <c r="C82" s="203" t="s">
        <v>1067</v>
      </c>
    </row>
    <row r="83" spans="1:3" ht="15">
      <c r="A83" s="203" t="s">
        <v>623</v>
      </c>
      <c r="B83" s="203" t="s">
        <v>791</v>
      </c>
      <c r="C83" s="203" t="s">
        <v>1067</v>
      </c>
    </row>
    <row r="84" spans="1:3" ht="15">
      <c r="A84" s="203" t="s">
        <v>623</v>
      </c>
      <c r="B84" s="203" t="s">
        <v>792</v>
      </c>
      <c r="C84" s="203" t="s">
        <v>1067</v>
      </c>
    </row>
    <row r="85" spans="1:3" ht="15">
      <c r="A85" s="203" t="s">
        <v>623</v>
      </c>
      <c r="B85" s="203" t="s">
        <v>793</v>
      </c>
      <c r="C85" s="203" t="s">
        <v>1067</v>
      </c>
    </row>
    <row r="86" spans="1:3" ht="15">
      <c r="A86" s="203" t="s">
        <v>623</v>
      </c>
      <c r="B86" s="203" t="s">
        <v>794</v>
      </c>
      <c r="C86" s="203" t="s">
        <v>1067</v>
      </c>
    </row>
    <row r="87" spans="1:3" ht="15">
      <c r="A87" s="203" t="s">
        <v>623</v>
      </c>
      <c r="B87" s="203" t="s">
        <v>795</v>
      </c>
      <c r="C87" s="203" t="s">
        <v>1067</v>
      </c>
    </row>
    <row r="88" spans="1:3" ht="15">
      <c r="A88" s="203" t="s">
        <v>623</v>
      </c>
      <c r="B88" s="203" t="s">
        <v>796</v>
      </c>
      <c r="C88" s="203" t="s">
        <v>1067</v>
      </c>
    </row>
    <row r="89" spans="1:3" ht="15">
      <c r="A89" s="203" t="s">
        <v>623</v>
      </c>
      <c r="B89" s="203" t="s">
        <v>797</v>
      </c>
      <c r="C89" s="203" t="s">
        <v>1067</v>
      </c>
    </row>
    <row r="90" spans="1:3" ht="15">
      <c r="A90" s="203" t="s">
        <v>623</v>
      </c>
      <c r="B90" s="203" t="s">
        <v>798</v>
      </c>
      <c r="C90" s="203" t="s">
        <v>1067</v>
      </c>
    </row>
    <row r="91" spans="1:3" ht="15">
      <c r="A91" s="203" t="s">
        <v>623</v>
      </c>
      <c r="B91" s="203" t="s">
        <v>799</v>
      </c>
      <c r="C91" s="203" t="s">
        <v>1067</v>
      </c>
    </row>
    <row r="92" spans="1:3" ht="15">
      <c r="A92" s="203" t="s">
        <v>623</v>
      </c>
      <c r="B92" s="203" t="s">
        <v>800</v>
      </c>
      <c r="C92" s="203" t="s">
        <v>1067</v>
      </c>
    </row>
    <row r="93" spans="1:3" ht="15">
      <c r="A93" s="203" t="s">
        <v>623</v>
      </c>
      <c r="B93" s="203" t="s">
        <v>801</v>
      </c>
      <c r="C93" s="203" t="s">
        <v>1067</v>
      </c>
    </row>
    <row r="94" spans="1:3" ht="15">
      <c r="A94" s="203" t="s">
        <v>623</v>
      </c>
      <c r="B94" s="203" t="s">
        <v>802</v>
      </c>
      <c r="C94" s="203" t="s">
        <v>1067</v>
      </c>
    </row>
    <row r="95" spans="1:3" ht="15">
      <c r="A95" s="203" t="s">
        <v>623</v>
      </c>
      <c r="B95" s="203" t="s">
        <v>803</v>
      </c>
      <c r="C95" s="203" t="s">
        <v>1067</v>
      </c>
    </row>
    <row r="96" spans="1:3" ht="15">
      <c r="A96" s="203" t="s">
        <v>623</v>
      </c>
      <c r="B96" s="203" t="s">
        <v>804</v>
      </c>
      <c r="C96" s="203" t="s">
        <v>1067</v>
      </c>
    </row>
    <row r="97" spans="1:3" ht="15">
      <c r="A97" s="203" t="s">
        <v>623</v>
      </c>
      <c r="B97" s="203" t="s">
        <v>805</v>
      </c>
      <c r="C97" s="203" t="s">
        <v>1067</v>
      </c>
    </row>
    <row r="98" spans="1:3" ht="15">
      <c r="A98" s="203" t="s">
        <v>623</v>
      </c>
      <c r="B98" s="203" t="s">
        <v>806</v>
      </c>
      <c r="C98" s="203" t="s">
        <v>1067</v>
      </c>
    </row>
    <row r="99" spans="1:3" ht="15">
      <c r="A99" s="203" t="s">
        <v>623</v>
      </c>
      <c r="B99" s="203" t="s">
        <v>807</v>
      </c>
      <c r="C99" s="203" t="s">
        <v>1067</v>
      </c>
    </row>
    <row r="100" spans="1:3" ht="15">
      <c r="A100" s="203" t="s">
        <v>623</v>
      </c>
      <c r="B100" s="203" t="s">
        <v>808</v>
      </c>
      <c r="C100" s="203" t="s">
        <v>1067</v>
      </c>
    </row>
    <row r="101" spans="1:3" ht="15">
      <c r="A101" s="203" t="s">
        <v>623</v>
      </c>
      <c r="B101" s="203" t="s">
        <v>809</v>
      </c>
      <c r="C101" s="203" t="s">
        <v>1067</v>
      </c>
    </row>
    <row r="102" spans="1:3" ht="15">
      <c r="A102" s="203" t="s">
        <v>623</v>
      </c>
      <c r="B102" s="203" t="s">
        <v>810</v>
      </c>
      <c r="C102" s="203" t="s">
        <v>1067</v>
      </c>
    </row>
    <row r="103" spans="1:3" ht="15">
      <c r="A103" s="203" t="s">
        <v>623</v>
      </c>
      <c r="B103" s="203" t="s">
        <v>811</v>
      </c>
      <c r="C103" s="203" t="s">
        <v>1067</v>
      </c>
    </row>
    <row r="104" spans="1:3" ht="15">
      <c r="A104" s="203" t="s">
        <v>623</v>
      </c>
      <c r="B104" s="203" t="s">
        <v>812</v>
      </c>
      <c r="C104" s="203" t="s">
        <v>1067</v>
      </c>
    </row>
    <row r="105" spans="1:3" ht="15">
      <c r="A105" s="203" t="s">
        <v>623</v>
      </c>
      <c r="B105" s="203" t="s">
        <v>813</v>
      </c>
      <c r="C105" s="203" t="s">
        <v>1067</v>
      </c>
    </row>
    <row r="106" spans="1:3" ht="15">
      <c r="A106" s="203" t="s">
        <v>623</v>
      </c>
      <c r="B106" s="203" t="s">
        <v>814</v>
      </c>
      <c r="C106" s="203" t="s">
        <v>1067</v>
      </c>
    </row>
    <row r="107" spans="1:3" ht="15">
      <c r="A107" s="203" t="s">
        <v>623</v>
      </c>
      <c r="B107" s="203" t="s">
        <v>815</v>
      </c>
      <c r="C107" s="203" t="s">
        <v>1067</v>
      </c>
    </row>
    <row r="108" spans="1:3" ht="15">
      <c r="A108" s="203" t="s">
        <v>623</v>
      </c>
      <c r="B108" s="203" t="s">
        <v>816</v>
      </c>
      <c r="C108" s="203" t="s">
        <v>1067</v>
      </c>
    </row>
    <row r="109" spans="1:3" ht="15">
      <c r="A109" s="203" t="s">
        <v>623</v>
      </c>
      <c r="B109" s="203" t="s">
        <v>817</v>
      </c>
      <c r="C109" s="203" t="s">
        <v>1067</v>
      </c>
    </row>
    <row r="110" spans="1:3" ht="15">
      <c r="A110" s="203" t="s">
        <v>623</v>
      </c>
      <c r="B110" s="203" t="s">
        <v>818</v>
      </c>
      <c r="C110" s="203" t="s">
        <v>1067</v>
      </c>
    </row>
    <row r="111" spans="1:3" ht="15">
      <c r="A111" s="203" t="s">
        <v>623</v>
      </c>
      <c r="B111" s="203" t="s">
        <v>819</v>
      </c>
      <c r="C111" s="203" t="s">
        <v>1067</v>
      </c>
    </row>
    <row r="112" spans="1:3" ht="15">
      <c r="A112" s="203" t="s">
        <v>623</v>
      </c>
      <c r="B112" s="203" t="s">
        <v>820</v>
      </c>
      <c r="C112" s="203" t="s">
        <v>1067</v>
      </c>
    </row>
    <row r="113" spans="1:3" ht="15">
      <c r="A113" s="203" t="s">
        <v>623</v>
      </c>
      <c r="B113" s="203" t="s">
        <v>821</v>
      </c>
      <c r="C113" s="203" t="s">
        <v>1067</v>
      </c>
    </row>
    <row r="114" spans="1:3" ht="15">
      <c r="A114" s="203" t="s">
        <v>623</v>
      </c>
      <c r="B114" s="203" t="s">
        <v>822</v>
      </c>
      <c r="C114" s="203" t="s">
        <v>1064</v>
      </c>
    </row>
    <row r="115" spans="1:3" ht="15">
      <c r="A115" s="203" t="s">
        <v>623</v>
      </c>
      <c r="B115" s="203" t="s">
        <v>823</v>
      </c>
      <c r="C115" s="203" t="s">
        <v>1067</v>
      </c>
    </row>
    <row r="116" spans="1:3" ht="15">
      <c r="A116" s="203" t="s">
        <v>623</v>
      </c>
      <c r="B116" s="203" t="s">
        <v>824</v>
      </c>
      <c r="C116" s="203" t="s">
        <v>1064</v>
      </c>
    </row>
    <row r="117" spans="1:3" ht="15">
      <c r="A117" s="203" t="s">
        <v>623</v>
      </c>
      <c r="B117" s="203" t="s">
        <v>825</v>
      </c>
      <c r="C117" s="203" t="s">
        <v>1064</v>
      </c>
    </row>
    <row r="118" spans="1:3" ht="15">
      <c r="A118" s="203" t="s">
        <v>623</v>
      </c>
      <c r="B118" s="203" t="s">
        <v>826</v>
      </c>
      <c r="C118" s="203" t="s">
        <v>1067</v>
      </c>
    </row>
    <row r="119" spans="1:3" ht="15">
      <c r="A119" s="203" t="s">
        <v>623</v>
      </c>
      <c r="B119" s="203" t="s">
        <v>827</v>
      </c>
      <c r="C119" s="203" t="s">
        <v>1067</v>
      </c>
    </row>
    <row r="120" spans="1:3" ht="15">
      <c r="A120" s="203" t="s">
        <v>623</v>
      </c>
      <c r="B120" s="203" t="s">
        <v>828</v>
      </c>
      <c r="C120" s="203" t="s">
        <v>1067</v>
      </c>
    </row>
    <row r="121" spans="1:3" ht="15">
      <c r="A121" s="203" t="s">
        <v>623</v>
      </c>
      <c r="B121" s="203" t="s">
        <v>829</v>
      </c>
      <c r="C121" s="203" t="s">
        <v>1067</v>
      </c>
    </row>
    <row r="122" spans="1:3" ht="15">
      <c r="A122" s="203" t="s">
        <v>623</v>
      </c>
      <c r="B122" s="203" t="s">
        <v>830</v>
      </c>
      <c r="C122" s="203" t="s">
        <v>1067</v>
      </c>
    </row>
    <row r="123" spans="1:3" ht="15">
      <c r="A123" s="203" t="s">
        <v>623</v>
      </c>
      <c r="B123" s="203" t="s">
        <v>831</v>
      </c>
      <c r="C123" s="203" t="s">
        <v>1067</v>
      </c>
    </row>
    <row r="124" spans="1:3" ht="15">
      <c r="A124" s="203" t="s">
        <v>623</v>
      </c>
      <c r="B124" s="203" t="s">
        <v>832</v>
      </c>
      <c r="C124" s="203" t="s">
        <v>1067</v>
      </c>
    </row>
    <row r="125" spans="1:3" ht="15">
      <c r="A125" s="203" t="s">
        <v>623</v>
      </c>
      <c r="B125" s="203" t="s">
        <v>833</v>
      </c>
      <c r="C125" s="203" t="s">
        <v>1067</v>
      </c>
    </row>
    <row r="126" spans="1:3" ht="15">
      <c r="A126" s="203" t="s">
        <v>623</v>
      </c>
      <c r="B126" s="203" t="s">
        <v>834</v>
      </c>
      <c r="C126" s="203" t="s">
        <v>1067</v>
      </c>
    </row>
    <row r="127" spans="1:3" ht="15">
      <c r="A127" s="203" t="s">
        <v>623</v>
      </c>
      <c r="B127" s="203" t="s">
        <v>835</v>
      </c>
      <c r="C127" s="203" t="s">
        <v>1067</v>
      </c>
    </row>
    <row r="128" spans="1:3" ht="15">
      <c r="A128" s="203" t="s">
        <v>623</v>
      </c>
      <c r="B128" s="203" t="s">
        <v>836</v>
      </c>
      <c r="C128" s="203" t="s">
        <v>1067</v>
      </c>
    </row>
    <row r="129" spans="1:3" ht="15">
      <c r="A129" s="203" t="s">
        <v>623</v>
      </c>
      <c r="B129" s="203" t="s">
        <v>837</v>
      </c>
      <c r="C129" s="203" t="s">
        <v>1064</v>
      </c>
    </row>
    <row r="130" spans="1:3" ht="15">
      <c r="A130" s="203" t="s">
        <v>623</v>
      </c>
      <c r="B130" s="203" t="s">
        <v>838</v>
      </c>
      <c r="C130" s="203" t="s">
        <v>1064</v>
      </c>
    </row>
    <row r="131" spans="1:3" ht="15">
      <c r="A131" s="203" t="s">
        <v>623</v>
      </c>
      <c r="B131" s="203" t="s">
        <v>839</v>
      </c>
      <c r="C131" s="203" t="s">
        <v>1067</v>
      </c>
    </row>
    <row r="132" spans="1:3" ht="15">
      <c r="A132" s="203" t="s">
        <v>623</v>
      </c>
      <c r="B132" s="203" t="s">
        <v>840</v>
      </c>
      <c r="C132" s="203" t="s">
        <v>1067</v>
      </c>
    </row>
    <row r="133" spans="1:3" ht="15">
      <c r="A133" s="203" t="s">
        <v>623</v>
      </c>
      <c r="B133" s="203" t="s">
        <v>841</v>
      </c>
      <c r="C133" s="203" t="s">
        <v>1067</v>
      </c>
    </row>
    <row r="134" spans="1:3" ht="15">
      <c r="A134" s="203" t="s">
        <v>623</v>
      </c>
      <c r="B134" s="203" t="s">
        <v>842</v>
      </c>
      <c r="C134" s="203" t="s">
        <v>1067</v>
      </c>
    </row>
    <row r="135" spans="1:3" ht="15">
      <c r="A135" s="203" t="s">
        <v>623</v>
      </c>
      <c r="B135" s="203" t="s">
        <v>843</v>
      </c>
      <c r="C135" s="203" t="s">
        <v>1067</v>
      </c>
    </row>
    <row r="136" spans="1:3" ht="15">
      <c r="A136" s="203" t="s">
        <v>623</v>
      </c>
      <c r="B136" s="203" t="s">
        <v>844</v>
      </c>
      <c r="C136" s="203" t="s">
        <v>1067</v>
      </c>
    </row>
    <row r="137" spans="1:3" ht="15">
      <c r="A137" s="203" t="s">
        <v>623</v>
      </c>
      <c r="B137" s="203" t="s">
        <v>845</v>
      </c>
      <c r="C137" s="203" t="s">
        <v>1067</v>
      </c>
    </row>
    <row r="138" spans="1:3" ht="15">
      <c r="A138" s="203" t="s">
        <v>623</v>
      </c>
      <c r="B138" s="203" t="s">
        <v>846</v>
      </c>
      <c r="C138" s="203" t="s">
        <v>1067</v>
      </c>
    </row>
    <row r="139" spans="1:3" ht="15">
      <c r="A139" s="203" t="s">
        <v>623</v>
      </c>
      <c r="B139" s="203" t="s">
        <v>847</v>
      </c>
      <c r="C139" s="203" t="s">
        <v>1067</v>
      </c>
    </row>
    <row r="140" spans="1:3" ht="15">
      <c r="A140" s="203" t="s">
        <v>623</v>
      </c>
      <c r="B140" s="203" t="s">
        <v>848</v>
      </c>
      <c r="C140" s="203" t="s">
        <v>1067</v>
      </c>
    </row>
    <row r="141" spans="1:3" ht="15">
      <c r="A141" s="203" t="s">
        <v>623</v>
      </c>
      <c r="B141" s="203" t="s">
        <v>849</v>
      </c>
      <c r="C141" s="203" t="s">
        <v>1067</v>
      </c>
    </row>
    <row r="142" spans="1:3" ht="15">
      <c r="A142" s="203" t="s">
        <v>623</v>
      </c>
      <c r="B142" s="203" t="s">
        <v>850</v>
      </c>
      <c r="C142" s="203" t="s">
        <v>1067</v>
      </c>
    </row>
    <row r="143" spans="1:3" ht="15">
      <c r="A143" s="203" t="s">
        <v>623</v>
      </c>
      <c r="B143" s="203" t="s">
        <v>851</v>
      </c>
      <c r="C143" s="203" t="s">
        <v>1067</v>
      </c>
    </row>
    <row r="144" spans="1:3" ht="15">
      <c r="A144" s="203" t="s">
        <v>623</v>
      </c>
      <c r="B144" s="203" t="s">
        <v>852</v>
      </c>
      <c r="C144" s="203" t="s">
        <v>1067</v>
      </c>
    </row>
    <row r="145" spans="1:3" ht="15">
      <c r="A145" s="203" t="s">
        <v>623</v>
      </c>
      <c r="B145" s="203" t="s">
        <v>853</v>
      </c>
      <c r="C145" s="203" t="s">
        <v>1067</v>
      </c>
    </row>
    <row r="146" spans="1:3" ht="15">
      <c r="A146" s="203" t="s">
        <v>623</v>
      </c>
      <c r="B146" s="203" t="s">
        <v>854</v>
      </c>
      <c r="C146" s="203" t="s">
        <v>1067</v>
      </c>
    </row>
    <row r="147" spans="1:3" ht="15">
      <c r="A147" s="203" t="s">
        <v>623</v>
      </c>
      <c r="B147" s="203" t="s">
        <v>855</v>
      </c>
      <c r="C147" s="203" t="s">
        <v>1067</v>
      </c>
    </row>
    <row r="148" spans="1:3" ht="15">
      <c r="A148" s="203" t="s">
        <v>623</v>
      </c>
      <c r="B148" s="203" t="s">
        <v>856</v>
      </c>
      <c r="C148" s="203" t="s">
        <v>1067</v>
      </c>
    </row>
    <row r="149" spans="1:3" ht="15">
      <c r="A149" s="203" t="s">
        <v>623</v>
      </c>
      <c r="B149" s="203" t="s">
        <v>857</v>
      </c>
      <c r="C149" s="203" t="s">
        <v>1067</v>
      </c>
    </row>
    <row r="150" spans="1:3" ht="15">
      <c r="A150" s="203" t="s">
        <v>623</v>
      </c>
      <c r="B150" s="203" t="s">
        <v>858</v>
      </c>
      <c r="C150" s="203" t="s">
        <v>1067</v>
      </c>
    </row>
    <row r="151" spans="1:3" ht="15">
      <c r="A151" s="203" t="s">
        <v>623</v>
      </c>
      <c r="B151" s="203" t="s">
        <v>859</v>
      </c>
      <c r="C151" s="203" t="s">
        <v>1067</v>
      </c>
    </row>
    <row r="152" spans="1:3" ht="15">
      <c r="A152" s="203" t="s">
        <v>623</v>
      </c>
      <c r="B152" s="203" t="s">
        <v>860</v>
      </c>
      <c r="C152" s="203" t="s">
        <v>1067</v>
      </c>
    </row>
    <row r="153" spans="1:3" ht="15">
      <c r="A153" s="203" t="s">
        <v>623</v>
      </c>
      <c r="B153" s="203" t="s">
        <v>861</v>
      </c>
      <c r="C153" s="203" t="s">
        <v>1067</v>
      </c>
    </row>
    <row r="154" spans="1:3" ht="15">
      <c r="A154" s="203" t="s">
        <v>623</v>
      </c>
      <c r="B154" s="203" t="s">
        <v>862</v>
      </c>
      <c r="C154" s="203" t="s">
        <v>1067</v>
      </c>
    </row>
    <row r="155" spans="1:3" ht="15">
      <c r="A155" s="203" t="s">
        <v>623</v>
      </c>
      <c r="B155" s="203" t="s">
        <v>863</v>
      </c>
      <c r="C155" s="203" t="s">
        <v>1067</v>
      </c>
    </row>
    <row r="156" spans="1:3" ht="15">
      <c r="A156" s="203" t="s">
        <v>623</v>
      </c>
      <c r="B156" s="203" t="s">
        <v>864</v>
      </c>
      <c r="C156" s="203" t="s">
        <v>1067</v>
      </c>
    </row>
    <row r="157" spans="1:3" ht="15">
      <c r="A157" s="203" t="s">
        <v>623</v>
      </c>
      <c r="B157" s="203" t="s">
        <v>865</v>
      </c>
      <c r="C157" s="203" t="s">
        <v>1067</v>
      </c>
    </row>
    <row r="158" spans="1:3" ht="15">
      <c r="A158" s="203" t="s">
        <v>623</v>
      </c>
      <c r="B158" s="203" t="s">
        <v>866</v>
      </c>
      <c r="C158" s="203" t="s">
        <v>1067</v>
      </c>
    </row>
    <row r="159" spans="1:3" ht="15">
      <c r="A159" s="203" t="s">
        <v>623</v>
      </c>
      <c r="B159" s="203" t="s">
        <v>867</v>
      </c>
      <c r="C159" s="203" t="s">
        <v>1067</v>
      </c>
    </row>
    <row r="160" spans="1:3" ht="15">
      <c r="A160" s="203" t="s">
        <v>623</v>
      </c>
      <c r="B160" s="203" t="s">
        <v>868</v>
      </c>
      <c r="C160" s="203" t="s">
        <v>1067</v>
      </c>
    </row>
    <row r="161" spans="1:3" ht="15">
      <c r="A161" s="203" t="s">
        <v>623</v>
      </c>
      <c r="B161" s="203" t="s">
        <v>869</v>
      </c>
      <c r="C161" s="203" t="s">
        <v>1067</v>
      </c>
    </row>
    <row r="162" spans="1:3" ht="15">
      <c r="A162" s="203" t="s">
        <v>623</v>
      </c>
      <c r="B162" s="203" t="s">
        <v>870</v>
      </c>
      <c r="C162" s="203" t="s">
        <v>1067</v>
      </c>
    </row>
    <row r="163" spans="1:3" ht="15">
      <c r="A163" s="203" t="s">
        <v>623</v>
      </c>
      <c r="B163" s="203" t="s">
        <v>871</v>
      </c>
      <c r="C163" s="203" t="s">
        <v>1067</v>
      </c>
    </row>
    <row r="164" spans="1:3" ht="15">
      <c r="A164" s="203" t="s">
        <v>623</v>
      </c>
      <c r="B164" s="203" t="s">
        <v>872</v>
      </c>
      <c r="C164" s="203" t="s">
        <v>1067</v>
      </c>
    </row>
    <row r="165" spans="1:3" ht="15">
      <c r="A165" s="203" t="s">
        <v>623</v>
      </c>
      <c r="B165" s="203" t="s">
        <v>873</v>
      </c>
      <c r="C165" s="203" t="s">
        <v>1067</v>
      </c>
    </row>
    <row r="166" spans="1:3" ht="15">
      <c r="A166" s="203" t="s">
        <v>623</v>
      </c>
      <c r="B166" s="203" t="s">
        <v>874</v>
      </c>
      <c r="C166" s="203" t="s">
        <v>1067</v>
      </c>
    </row>
    <row r="167" spans="1:3" ht="15">
      <c r="A167" s="203" t="s">
        <v>623</v>
      </c>
      <c r="B167" s="203" t="s">
        <v>875</v>
      </c>
      <c r="C167" s="203" t="s">
        <v>1067</v>
      </c>
    </row>
    <row r="168" spans="1:3" ht="15">
      <c r="A168" s="203" t="s">
        <v>623</v>
      </c>
      <c r="B168" s="203" t="s">
        <v>876</v>
      </c>
      <c r="C168" s="203" t="s">
        <v>1067</v>
      </c>
    </row>
    <row r="169" spans="1:3" ht="15">
      <c r="A169" s="203" t="s">
        <v>623</v>
      </c>
      <c r="B169" s="203" t="s">
        <v>877</v>
      </c>
      <c r="C169" s="203" t="s">
        <v>1067</v>
      </c>
    </row>
    <row r="170" spans="1:3" ht="15">
      <c r="A170" s="203" t="s">
        <v>623</v>
      </c>
      <c r="B170" s="203" t="s">
        <v>878</v>
      </c>
      <c r="C170" s="203" t="s">
        <v>1067</v>
      </c>
    </row>
    <row r="171" spans="1:3" ht="15">
      <c r="A171" s="203" t="s">
        <v>623</v>
      </c>
      <c r="B171" s="203" t="s">
        <v>879</v>
      </c>
      <c r="C171" s="203" t="s">
        <v>1067</v>
      </c>
    </row>
    <row r="172" spans="1:3" ht="15">
      <c r="A172" s="203" t="s">
        <v>623</v>
      </c>
      <c r="B172" s="203" t="s">
        <v>880</v>
      </c>
      <c r="C172" s="203" t="s">
        <v>1067</v>
      </c>
    </row>
    <row r="173" spans="1:3" ht="15">
      <c r="A173" s="203" t="s">
        <v>623</v>
      </c>
      <c r="B173" s="203" t="s">
        <v>881</v>
      </c>
      <c r="C173" s="203" t="s">
        <v>1067</v>
      </c>
    </row>
    <row r="174" spans="1:3" ht="15">
      <c r="A174" s="203" t="s">
        <v>623</v>
      </c>
      <c r="B174" s="203" t="s">
        <v>882</v>
      </c>
      <c r="C174" s="203" t="s">
        <v>1067</v>
      </c>
    </row>
    <row r="175" spans="1:3" ht="15">
      <c r="A175" s="203" t="s">
        <v>623</v>
      </c>
      <c r="B175" s="203" t="s">
        <v>883</v>
      </c>
      <c r="C175" s="203" t="s">
        <v>1067</v>
      </c>
    </row>
    <row r="176" spans="1:3" ht="15">
      <c r="A176" s="203" t="s">
        <v>623</v>
      </c>
      <c r="B176" s="203" t="s">
        <v>884</v>
      </c>
      <c r="C176" s="203" t="s">
        <v>1067</v>
      </c>
    </row>
    <row r="177" spans="1:3" ht="15">
      <c r="A177" s="203" t="s">
        <v>623</v>
      </c>
      <c r="B177" s="203" t="s">
        <v>885</v>
      </c>
      <c r="C177" s="203" t="s">
        <v>1067</v>
      </c>
    </row>
    <row r="178" spans="1:3" ht="15">
      <c r="A178" s="203" t="s">
        <v>623</v>
      </c>
      <c r="B178" s="203" t="s">
        <v>886</v>
      </c>
      <c r="C178" s="203" t="s">
        <v>1067</v>
      </c>
    </row>
    <row r="179" spans="1:3" ht="15">
      <c r="A179" s="203" t="s">
        <v>623</v>
      </c>
      <c r="B179" s="203" t="s">
        <v>887</v>
      </c>
      <c r="C179" s="203" t="s">
        <v>1067</v>
      </c>
    </row>
    <row r="180" spans="1:3" ht="15">
      <c r="A180" s="203" t="s">
        <v>623</v>
      </c>
      <c r="B180" s="203" t="s">
        <v>888</v>
      </c>
      <c r="C180" s="203" t="s">
        <v>1067</v>
      </c>
    </row>
    <row r="181" spans="1:3" ht="15">
      <c r="A181" s="203" t="s">
        <v>623</v>
      </c>
      <c r="B181" s="203" t="s">
        <v>889</v>
      </c>
      <c r="C181" s="203" t="s">
        <v>1067</v>
      </c>
    </row>
    <row r="182" spans="1:3" ht="15">
      <c r="A182" s="203" t="s">
        <v>623</v>
      </c>
      <c r="B182" s="203" t="s">
        <v>890</v>
      </c>
      <c r="C182" s="203" t="s">
        <v>1067</v>
      </c>
    </row>
    <row r="183" spans="1:3" ht="15">
      <c r="A183" s="203" t="s">
        <v>623</v>
      </c>
      <c r="B183" s="203" t="s">
        <v>891</v>
      </c>
      <c r="C183" s="203" t="s">
        <v>1067</v>
      </c>
    </row>
    <row r="184" spans="1:3" ht="15">
      <c r="A184" s="203" t="s">
        <v>623</v>
      </c>
      <c r="B184" s="203" t="s">
        <v>892</v>
      </c>
      <c r="C184" s="203" t="s">
        <v>1067</v>
      </c>
    </row>
    <row r="185" spans="1:3" ht="15">
      <c r="A185" s="203" t="s">
        <v>623</v>
      </c>
      <c r="B185" s="203" t="s">
        <v>893</v>
      </c>
      <c r="C185" s="203" t="s">
        <v>1064</v>
      </c>
    </row>
    <row r="186" spans="1:3" ht="15">
      <c r="A186" s="203" t="s">
        <v>623</v>
      </c>
      <c r="B186" s="203" t="s">
        <v>894</v>
      </c>
      <c r="C186" s="203" t="s">
        <v>1067</v>
      </c>
    </row>
    <row r="187" spans="1:3" ht="15">
      <c r="A187" s="203" t="s">
        <v>623</v>
      </c>
      <c r="B187" s="203" t="s">
        <v>895</v>
      </c>
      <c r="C187" s="203" t="s">
        <v>1067</v>
      </c>
    </row>
    <row r="188" spans="1:3" ht="15">
      <c r="A188" s="203" t="s">
        <v>623</v>
      </c>
      <c r="B188" s="203" t="s">
        <v>896</v>
      </c>
      <c r="C188" s="203" t="s">
        <v>1067</v>
      </c>
    </row>
    <row r="189" spans="1:3" ht="15">
      <c r="A189" s="203" t="s">
        <v>623</v>
      </c>
      <c r="B189" s="203" t="s">
        <v>897</v>
      </c>
      <c r="C189" s="203" t="s">
        <v>1067</v>
      </c>
    </row>
    <row r="190" spans="1:3" ht="15">
      <c r="A190" s="203" t="s">
        <v>623</v>
      </c>
      <c r="B190" s="203" t="s">
        <v>898</v>
      </c>
      <c r="C190" s="203" t="s">
        <v>1067</v>
      </c>
    </row>
    <row r="191" spans="1:3" ht="15">
      <c r="A191" s="203" t="s">
        <v>623</v>
      </c>
      <c r="B191" s="203" t="s">
        <v>899</v>
      </c>
      <c r="C191" s="203" t="s">
        <v>1067</v>
      </c>
    </row>
    <row r="192" spans="1:3" ht="15">
      <c r="A192" s="203" t="s">
        <v>623</v>
      </c>
      <c r="B192" s="203" t="s">
        <v>900</v>
      </c>
      <c r="C192" s="203" t="s">
        <v>1067</v>
      </c>
    </row>
    <row r="193" spans="1:3" ht="15">
      <c r="A193" s="203" t="s">
        <v>623</v>
      </c>
      <c r="B193" s="203" t="s">
        <v>901</v>
      </c>
      <c r="C193" s="203" t="s">
        <v>1067</v>
      </c>
    </row>
    <row r="194" spans="1:3" ht="15">
      <c r="A194" s="203" t="s">
        <v>623</v>
      </c>
      <c r="B194" s="203" t="s">
        <v>902</v>
      </c>
      <c r="C194" s="203" t="s">
        <v>1067</v>
      </c>
    </row>
    <row r="195" spans="1:3" ht="15">
      <c r="A195" s="203" t="s">
        <v>623</v>
      </c>
      <c r="B195" s="203" t="s">
        <v>903</v>
      </c>
      <c r="C195" s="203" t="s">
        <v>1067</v>
      </c>
    </row>
    <row r="196" spans="1:3" ht="15">
      <c r="A196" s="203" t="s">
        <v>623</v>
      </c>
      <c r="B196" s="203" t="s">
        <v>904</v>
      </c>
      <c r="C196" s="203" t="s">
        <v>1067</v>
      </c>
    </row>
    <row r="197" spans="1:3" ht="15">
      <c r="A197" s="203" t="s">
        <v>623</v>
      </c>
      <c r="B197" s="203" t="s">
        <v>905</v>
      </c>
      <c r="C197" s="203" t="s">
        <v>1067</v>
      </c>
    </row>
    <row r="198" spans="1:3" ht="15">
      <c r="A198" s="203" t="s">
        <v>623</v>
      </c>
      <c r="B198" s="203" t="s">
        <v>906</v>
      </c>
      <c r="C198" s="203" t="s">
        <v>1067</v>
      </c>
    </row>
    <row r="199" spans="1:3" ht="15">
      <c r="A199" s="203" t="s">
        <v>623</v>
      </c>
      <c r="B199" s="203" t="s">
        <v>907</v>
      </c>
      <c r="C199" s="203" t="s">
        <v>1064</v>
      </c>
    </row>
    <row r="200" spans="1:3" ht="15">
      <c r="A200" s="203" t="s">
        <v>623</v>
      </c>
      <c r="B200" s="203" t="s">
        <v>908</v>
      </c>
      <c r="C200" s="203" t="s">
        <v>1064</v>
      </c>
    </row>
    <row r="201" spans="1:3" ht="15">
      <c r="A201" s="203" t="s">
        <v>623</v>
      </c>
      <c r="B201" s="203" t="s">
        <v>909</v>
      </c>
      <c r="C201" s="203" t="s">
        <v>1068</v>
      </c>
    </row>
    <row r="202" spans="1:3" ht="15">
      <c r="A202" s="203" t="s">
        <v>623</v>
      </c>
      <c r="B202" s="203" t="s">
        <v>910</v>
      </c>
      <c r="C202" s="203" t="s">
        <v>1068</v>
      </c>
    </row>
    <row r="203" spans="1:3" ht="15">
      <c r="A203" s="203" t="s">
        <v>623</v>
      </c>
      <c r="B203" s="203" t="s">
        <v>911</v>
      </c>
      <c r="C203" s="203" t="s">
        <v>1068</v>
      </c>
    </row>
    <row r="204" spans="1:3" ht="15">
      <c r="A204" s="203" t="s">
        <v>623</v>
      </c>
      <c r="B204" s="203" t="s">
        <v>912</v>
      </c>
      <c r="C204" s="203" t="s">
        <v>1068</v>
      </c>
    </row>
    <row r="205" spans="1:3" ht="15">
      <c r="A205" s="203" t="s">
        <v>623</v>
      </c>
      <c r="B205" s="203" t="s">
        <v>913</v>
      </c>
      <c r="C205" s="203" t="s">
        <v>1064</v>
      </c>
    </row>
    <row r="206" spans="1:3" ht="15">
      <c r="A206" s="203" t="s">
        <v>623</v>
      </c>
      <c r="B206" s="203" t="s">
        <v>914</v>
      </c>
      <c r="C206" s="203" t="s">
        <v>1064</v>
      </c>
    </row>
    <row r="207" spans="1:3" ht="15">
      <c r="A207" s="203" t="s">
        <v>623</v>
      </c>
      <c r="B207" s="203" t="s">
        <v>915</v>
      </c>
      <c r="C207" s="203" t="s">
        <v>1064</v>
      </c>
    </row>
    <row r="208" spans="1:3" ht="15">
      <c r="A208" s="203" t="s">
        <v>623</v>
      </c>
      <c r="B208" s="203" t="s">
        <v>916</v>
      </c>
      <c r="C208" s="203" t="s">
        <v>1064</v>
      </c>
    </row>
    <row r="209" spans="1:3" ht="15">
      <c r="A209" s="203" t="s">
        <v>623</v>
      </c>
      <c r="B209" s="203" t="s">
        <v>917</v>
      </c>
      <c r="C209" s="203" t="s">
        <v>1064</v>
      </c>
    </row>
    <row r="210" spans="1:3" ht="15">
      <c r="A210" s="203" t="s">
        <v>623</v>
      </c>
      <c r="B210" s="203" t="s">
        <v>918</v>
      </c>
      <c r="C210" s="203" t="s">
        <v>1069</v>
      </c>
    </row>
    <row r="211" spans="1:3" ht="15">
      <c r="A211" s="203" t="s">
        <v>623</v>
      </c>
      <c r="B211" s="203" t="s">
        <v>919</v>
      </c>
      <c r="C211" s="203" t="s">
        <v>1064</v>
      </c>
    </row>
    <row r="212" spans="1:3" ht="15">
      <c r="A212" s="203" t="s">
        <v>623</v>
      </c>
      <c r="B212" s="203" t="s">
        <v>920</v>
      </c>
      <c r="C212" s="203" t="s">
        <v>1066</v>
      </c>
    </row>
    <row r="213" spans="1:3" ht="15">
      <c r="A213" s="203" t="s">
        <v>623</v>
      </c>
      <c r="B213" s="203" t="s">
        <v>921</v>
      </c>
      <c r="C213" s="203" t="s">
        <v>1066</v>
      </c>
    </row>
    <row r="214" spans="1:3" ht="15">
      <c r="A214" s="203" t="s">
        <v>623</v>
      </c>
      <c r="B214" s="203" t="s">
        <v>922</v>
      </c>
      <c r="C214" s="203" t="s">
        <v>1066</v>
      </c>
    </row>
    <row r="215" spans="1:3" ht="15">
      <c r="A215" s="203" t="s">
        <v>623</v>
      </c>
      <c r="B215" s="203" t="s">
        <v>923</v>
      </c>
      <c r="C215" s="203" t="s">
        <v>1066</v>
      </c>
    </row>
    <row r="216" spans="1:3" ht="15">
      <c r="A216" s="203" t="s">
        <v>623</v>
      </c>
      <c r="B216" s="203" t="s">
        <v>924</v>
      </c>
      <c r="C216" s="203" t="s">
        <v>1066</v>
      </c>
    </row>
    <row r="217" spans="1:3" ht="15">
      <c r="A217" s="203" t="s">
        <v>623</v>
      </c>
      <c r="B217" s="203" t="s">
        <v>925</v>
      </c>
      <c r="C217" s="203" t="s">
        <v>1066</v>
      </c>
    </row>
    <row r="218" spans="1:3" ht="15">
      <c r="A218" s="203" t="s">
        <v>623</v>
      </c>
      <c r="B218" s="203" t="s">
        <v>926</v>
      </c>
      <c r="C218" s="203" t="s">
        <v>1066</v>
      </c>
    </row>
    <row r="219" spans="1:3" ht="15">
      <c r="A219" s="203" t="s">
        <v>623</v>
      </c>
      <c r="B219" s="203" t="s">
        <v>927</v>
      </c>
      <c r="C219" s="203" t="s">
        <v>1066</v>
      </c>
    </row>
    <row r="220" spans="1:3" ht="15">
      <c r="A220" s="203" t="s">
        <v>623</v>
      </c>
      <c r="B220" s="203" t="s">
        <v>928</v>
      </c>
      <c r="C220" s="203" t="s">
        <v>1066</v>
      </c>
    </row>
    <row r="221" spans="1:3" ht="15">
      <c r="A221" s="203" t="s">
        <v>623</v>
      </c>
      <c r="B221" s="203" t="s">
        <v>929</v>
      </c>
      <c r="C221" s="203" t="s">
        <v>1066</v>
      </c>
    </row>
    <row r="222" spans="1:3" ht="15">
      <c r="A222" s="203" t="s">
        <v>623</v>
      </c>
      <c r="B222" s="203" t="s">
        <v>930</v>
      </c>
      <c r="C222" s="203" t="s">
        <v>1066</v>
      </c>
    </row>
    <row r="223" spans="1:3" ht="15">
      <c r="A223" s="203" t="s">
        <v>623</v>
      </c>
      <c r="B223" s="203" t="s">
        <v>931</v>
      </c>
      <c r="C223" s="203" t="s">
        <v>1066</v>
      </c>
    </row>
    <row r="224" spans="1:3" ht="15">
      <c r="A224" s="203" t="s">
        <v>623</v>
      </c>
      <c r="B224" s="203" t="s">
        <v>932</v>
      </c>
      <c r="C224" s="203" t="s">
        <v>1066</v>
      </c>
    </row>
    <row r="225" spans="1:3" ht="15">
      <c r="A225" s="203" t="s">
        <v>623</v>
      </c>
      <c r="B225" s="203" t="s">
        <v>933</v>
      </c>
      <c r="C225" s="203" t="s">
        <v>1066</v>
      </c>
    </row>
    <row r="226" spans="1:3" ht="15">
      <c r="A226" s="203" t="s">
        <v>623</v>
      </c>
      <c r="B226" s="203" t="s">
        <v>934</v>
      </c>
      <c r="C226" s="203" t="s">
        <v>1066</v>
      </c>
    </row>
    <row r="227" spans="1:3" ht="15">
      <c r="A227" s="203" t="s">
        <v>623</v>
      </c>
      <c r="B227" s="203" t="s">
        <v>935</v>
      </c>
      <c r="C227" s="203" t="s">
        <v>1066</v>
      </c>
    </row>
    <row r="228" spans="1:3" ht="15">
      <c r="A228" s="203" t="s">
        <v>623</v>
      </c>
      <c r="B228" s="203" t="s">
        <v>936</v>
      </c>
      <c r="C228" s="203" t="s">
        <v>1066</v>
      </c>
    </row>
    <row r="229" spans="1:3" ht="15">
      <c r="A229" s="203" t="s">
        <v>623</v>
      </c>
      <c r="B229" s="203" t="s">
        <v>937</v>
      </c>
      <c r="C229" s="203" t="s">
        <v>1066</v>
      </c>
    </row>
    <row r="230" spans="1:3" ht="15">
      <c r="A230" s="203" t="s">
        <v>623</v>
      </c>
      <c r="B230" s="203" t="s">
        <v>938</v>
      </c>
      <c r="C230" s="203" t="s">
        <v>1066</v>
      </c>
    </row>
    <row r="231" spans="1:3" ht="15">
      <c r="A231" s="203" t="s">
        <v>623</v>
      </c>
      <c r="B231" s="203" t="s">
        <v>939</v>
      </c>
      <c r="C231" s="203" t="s">
        <v>1066</v>
      </c>
    </row>
    <row r="232" spans="1:3" ht="15">
      <c r="A232" s="203" t="s">
        <v>623</v>
      </c>
      <c r="B232" s="203" t="s">
        <v>940</v>
      </c>
      <c r="C232" s="203" t="s">
        <v>1066</v>
      </c>
    </row>
    <row r="233" spans="1:3" ht="15">
      <c r="A233" s="203" t="s">
        <v>623</v>
      </c>
      <c r="B233" s="203" t="s">
        <v>941</v>
      </c>
      <c r="C233" s="203" t="s">
        <v>1066</v>
      </c>
    </row>
    <row r="234" spans="1:3" ht="15">
      <c r="A234" s="203" t="s">
        <v>623</v>
      </c>
      <c r="B234" s="203" t="s">
        <v>942</v>
      </c>
      <c r="C234" s="203" t="s">
        <v>1066</v>
      </c>
    </row>
    <row r="235" spans="1:3" ht="15">
      <c r="A235" s="203" t="s">
        <v>623</v>
      </c>
      <c r="B235" s="203" t="s">
        <v>943</v>
      </c>
      <c r="C235" s="203" t="s">
        <v>1066</v>
      </c>
    </row>
    <row r="236" spans="1:3" ht="15">
      <c r="A236" s="203" t="s">
        <v>623</v>
      </c>
      <c r="B236" s="203" t="s">
        <v>944</v>
      </c>
      <c r="C236" s="203" t="s">
        <v>1066</v>
      </c>
    </row>
    <row r="237" spans="1:3" ht="15">
      <c r="A237" s="203" t="s">
        <v>623</v>
      </c>
      <c r="B237" s="203" t="s">
        <v>945</v>
      </c>
      <c r="C237" s="203" t="s">
        <v>1066</v>
      </c>
    </row>
    <row r="238" spans="1:3" ht="15">
      <c r="A238" s="203" t="s">
        <v>623</v>
      </c>
      <c r="B238" s="203" t="s">
        <v>946</v>
      </c>
      <c r="C238" s="203" t="s">
        <v>1066</v>
      </c>
    </row>
    <row r="239" spans="1:3" ht="15">
      <c r="A239" s="203" t="s">
        <v>623</v>
      </c>
      <c r="B239" s="203" t="s">
        <v>947</v>
      </c>
      <c r="C239" s="203" t="s">
        <v>1066</v>
      </c>
    </row>
    <row r="240" spans="1:3" ht="15">
      <c r="A240" s="203" t="s">
        <v>623</v>
      </c>
      <c r="B240" s="203" t="s">
        <v>948</v>
      </c>
      <c r="C240" s="203" t="s">
        <v>1066</v>
      </c>
    </row>
    <row r="241" spans="1:3" ht="15">
      <c r="A241" s="203" t="s">
        <v>623</v>
      </c>
      <c r="B241" s="203" t="s">
        <v>949</v>
      </c>
      <c r="C241" s="203" t="s">
        <v>1066</v>
      </c>
    </row>
    <row r="242" spans="1:3" ht="15">
      <c r="A242" s="203" t="s">
        <v>623</v>
      </c>
      <c r="B242" s="203" t="s">
        <v>950</v>
      </c>
      <c r="C242" s="203" t="s">
        <v>1066</v>
      </c>
    </row>
    <row r="243" spans="1:3" ht="15">
      <c r="A243" s="203" t="s">
        <v>623</v>
      </c>
      <c r="B243" s="203" t="s">
        <v>951</v>
      </c>
      <c r="C243" s="203" t="s">
        <v>1066</v>
      </c>
    </row>
    <row r="244" spans="1:3" ht="15">
      <c r="A244" s="203" t="s">
        <v>623</v>
      </c>
      <c r="B244" s="203" t="s">
        <v>952</v>
      </c>
      <c r="C244" s="203" t="s">
        <v>1066</v>
      </c>
    </row>
    <row r="245" spans="1:3" ht="15">
      <c r="A245" s="203" t="s">
        <v>623</v>
      </c>
      <c r="B245" s="203" t="s">
        <v>953</v>
      </c>
      <c r="C245" s="203" t="s">
        <v>1066</v>
      </c>
    </row>
    <row r="246" spans="1:3" ht="15">
      <c r="A246" s="203" t="s">
        <v>623</v>
      </c>
      <c r="B246" s="203" t="s">
        <v>954</v>
      </c>
      <c r="C246" s="203" t="s">
        <v>1066</v>
      </c>
    </row>
    <row r="247" spans="1:3" ht="15">
      <c r="A247" s="203" t="s">
        <v>623</v>
      </c>
      <c r="B247" s="203" t="s">
        <v>955</v>
      </c>
      <c r="C247" s="203" t="s">
        <v>1066</v>
      </c>
    </row>
    <row r="248" spans="1:3" ht="15">
      <c r="A248" s="203" t="s">
        <v>623</v>
      </c>
      <c r="B248" s="203" t="s">
        <v>956</v>
      </c>
      <c r="C248" s="203" t="s">
        <v>1066</v>
      </c>
    </row>
    <row r="249" spans="1:3" ht="15">
      <c r="A249" s="203" t="s">
        <v>623</v>
      </c>
      <c r="B249" s="203" t="s">
        <v>957</v>
      </c>
      <c r="C249" s="203" t="s">
        <v>1066</v>
      </c>
    </row>
    <row r="250" spans="1:3" ht="15">
      <c r="A250" s="203" t="s">
        <v>623</v>
      </c>
      <c r="B250" s="203" t="s">
        <v>958</v>
      </c>
      <c r="C250" s="203" t="s">
        <v>1066</v>
      </c>
    </row>
    <row r="251" spans="1:3" ht="15">
      <c r="A251" s="203" t="s">
        <v>623</v>
      </c>
      <c r="B251" s="203" t="s">
        <v>959</v>
      </c>
      <c r="C251" s="203" t="s">
        <v>1066</v>
      </c>
    </row>
    <row r="252" spans="1:3" ht="15">
      <c r="A252" s="203" t="s">
        <v>623</v>
      </c>
      <c r="B252" s="203" t="s">
        <v>960</v>
      </c>
      <c r="C252" s="203" t="s">
        <v>1066</v>
      </c>
    </row>
    <row r="253" spans="1:3" ht="15">
      <c r="A253" s="203" t="s">
        <v>623</v>
      </c>
      <c r="B253" s="203" t="s">
        <v>961</v>
      </c>
      <c r="C253" s="203" t="s">
        <v>1066</v>
      </c>
    </row>
    <row r="254" spans="1:3" ht="15">
      <c r="A254" s="203" t="s">
        <v>623</v>
      </c>
      <c r="B254" s="203" t="s">
        <v>962</v>
      </c>
      <c r="C254" s="203" t="s">
        <v>1066</v>
      </c>
    </row>
    <row r="255" spans="1:3" ht="15">
      <c r="A255" s="203" t="s">
        <v>623</v>
      </c>
      <c r="B255" s="203" t="s">
        <v>963</v>
      </c>
      <c r="C255" s="203" t="s">
        <v>1066</v>
      </c>
    </row>
    <row r="256" spans="1:3" ht="15">
      <c r="A256" s="203" t="s">
        <v>623</v>
      </c>
      <c r="B256" s="203" t="s">
        <v>964</v>
      </c>
      <c r="C256" s="203" t="s">
        <v>1066</v>
      </c>
    </row>
    <row r="257" spans="1:3" ht="15">
      <c r="A257" s="203" t="s">
        <v>623</v>
      </c>
      <c r="B257" s="203" t="s">
        <v>965</v>
      </c>
      <c r="C257" s="203" t="s">
        <v>1066</v>
      </c>
    </row>
    <row r="258" spans="1:3" ht="15">
      <c r="A258" s="203" t="s">
        <v>623</v>
      </c>
      <c r="B258" s="203" t="s">
        <v>966</v>
      </c>
      <c r="C258" s="203" t="s">
        <v>1066</v>
      </c>
    </row>
    <row r="259" spans="1:3" ht="15">
      <c r="A259" s="203" t="s">
        <v>623</v>
      </c>
      <c r="B259" s="203" t="s">
        <v>967</v>
      </c>
      <c r="C259" s="203" t="s">
        <v>1066</v>
      </c>
    </row>
    <row r="260" spans="1:3" ht="15">
      <c r="A260" s="203" t="s">
        <v>623</v>
      </c>
      <c r="B260" s="203" t="s">
        <v>968</v>
      </c>
      <c r="C260" s="203" t="s">
        <v>1064</v>
      </c>
    </row>
    <row r="261" spans="1:3" ht="15">
      <c r="A261" s="203" t="s">
        <v>623</v>
      </c>
      <c r="B261" s="203" t="s">
        <v>969</v>
      </c>
      <c r="C261" s="203" t="s">
        <v>1064</v>
      </c>
    </row>
    <row r="262" spans="1:3" ht="15">
      <c r="A262" s="203" t="s">
        <v>623</v>
      </c>
      <c r="B262" s="203" t="s">
        <v>970</v>
      </c>
      <c r="C262" s="203" t="s">
        <v>1064</v>
      </c>
    </row>
    <row r="263" spans="1:3" ht="15">
      <c r="A263" s="203" t="s">
        <v>623</v>
      </c>
      <c r="B263" s="203" t="s">
        <v>971</v>
      </c>
      <c r="C263" s="203" t="s">
        <v>1064</v>
      </c>
    </row>
    <row r="264" spans="1:3" ht="15">
      <c r="A264" s="203" t="s">
        <v>623</v>
      </c>
      <c r="B264" s="203" t="s">
        <v>972</v>
      </c>
      <c r="C264" s="203" t="s">
        <v>1064</v>
      </c>
    </row>
    <row r="265" spans="1:3" ht="15">
      <c r="A265" s="203" t="s">
        <v>623</v>
      </c>
      <c r="B265" s="203" t="s">
        <v>973</v>
      </c>
      <c r="C265" s="203" t="s">
        <v>1070</v>
      </c>
    </row>
    <row r="266" spans="1:3" ht="15">
      <c r="A266" s="203" t="s">
        <v>623</v>
      </c>
      <c r="B266" s="203" t="s">
        <v>974</v>
      </c>
      <c r="C266" s="203" t="s">
        <v>1070</v>
      </c>
    </row>
    <row r="267" spans="1:3" ht="15">
      <c r="A267" s="203" t="s">
        <v>623</v>
      </c>
      <c r="B267" s="203" t="s">
        <v>975</v>
      </c>
      <c r="C267" s="203" t="s">
        <v>1066</v>
      </c>
    </row>
    <row r="268" spans="1:3" ht="15">
      <c r="A268" s="203" t="s">
        <v>623</v>
      </c>
      <c r="B268" s="203" t="s">
        <v>976</v>
      </c>
      <c r="C268" s="203" t="s">
        <v>1066</v>
      </c>
    </row>
    <row r="269" spans="1:3" ht="15">
      <c r="A269" s="203" t="s">
        <v>623</v>
      </c>
      <c r="B269" s="203" t="s">
        <v>977</v>
      </c>
      <c r="C269" s="203" t="s">
        <v>1066</v>
      </c>
    </row>
    <row r="270" spans="1:3" ht="15">
      <c r="A270" s="203" t="s">
        <v>623</v>
      </c>
      <c r="B270" s="203" t="s">
        <v>978</v>
      </c>
      <c r="C270" s="203" t="s">
        <v>1066</v>
      </c>
    </row>
    <row r="271" spans="1:3" ht="15">
      <c r="A271" s="203" t="s">
        <v>623</v>
      </c>
      <c r="B271" s="203" t="s">
        <v>979</v>
      </c>
      <c r="C271" s="203" t="s">
        <v>1066</v>
      </c>
    </row>
    <row r="272" spans="1:3" ht="15">
      <c r="A272" s="203" t="s">
        <v>623</v>
      </c>
      <c r="B272" s="203" t="s">
        <v>980</v>
      </c>
      <c r="C272" s="203" t="s">
        <v>1066</v>
      </c>
    </row>
    <row r="273" spans="1:3" ht="15">
      <c r="A273" s="203" t="s">
        <v>623</v>
      </c>
      <c r="B273" s="203" t="s">
        <v>981</v>
      </c>
      <c r="C273" s="203" t="s">
        <v>1066</v>
      </c>
    </row>
    <row r="274" spans="1:3" ht="15">
      <c r="A274" s="203" t="s">
        <v>623</v>
      </c>
      <c r="B274" s="203" t="s">
        <v>982</v>
      </c>
      <c r="C274" s="203" t="s">
        <v>1066</v>
      </c>
    </row>
    <row r="275" spans="1:3" ht="15">
      <c r="A275" s="203" t="s">
        <v>623</v>
      </c>
      <c r="B275" s="203" t="s">
        <v>983</v>
      </c>
      <c r="C275" s="203" t="s">
        <v>1066</v>
      </c>
    </row>
    <row r="276" spans="1:3" ht="15">
      <c r="A276" s="203" t="s">
        <v>623</v>
      </c>
      <c r="B276" s="203" t="s">
        <v>984</v>
      </c>
      <c r="C276" s="203" t="s">
        <v>1066</v>
      </c>
    </row>
    <row r="277" spans="1:3" ht="15">
      <c r="A277" s="203" t="s">
        <v>623</v>
      </c>
      <c r="B277" s="203" t="s">
        <v>985</v>
      </c>
      <c r="C277" s="203" t="s">
        <v>1066</v>
      </c>
    </row>
    <row r="278" spans="1:3" ht="15">
      <c r="A278" s="203" t="s">
        <v>623</v>
      </c>
      <c r="B278" s="203" t="s">
        <v>986</v>
      </c>
      <c r="C278" s="203" t="s">
        <v>1066</v>
      </c>
    </row>
    <row r="279" spans="1:3" ht="15">
      <c r="A279" s="203" t="s">
        <v>623</v>
      </c>
      <c r="B279" s="203" t="s">
        <v>987</v>
      </c>
      <c r="C279" s="203" t="s">
        <v>1066</v>
      </c>
    </row>
    <row r="280" spans="1:3" ht="15">
      <c r="A280" s="203" t="s">
        <v>623</v>
      </c>
      <c r="B280" s="203" t="s">
        <v>988</v>
      </c>
      <c r="C280" s="203" t="s">
        <v>1066</v>
      </c>
    </row>
    <row r="281" spans="1:3" ht="15">
      <c r="A281" s="203" t="s">
        <v>623</v>
      </c>
      <c r="B281" s="203" t="s">
        <v>989</v>
      </c>
      <c r="C281" s="203" t="s">
        <v>1066</v>
      </c>
    </row>
    <row r="282" spans="1:3" ht="15">
      <c r="A282" s="203" t="s">
        <v>623</v>
      </c>
      <c r="B282" s="203" t="s">
        <v>990</v>
      </c>
      <c r="C282" s="203" t="s">
        <v>1066</v>
      </c>
    </row>
    <row r="283" spans="1:3" ht="15">
      <c r="A283" s="203" t="s">
        <v>623</v>
      </c>
      <c r="B283" s="203" t="s">
        <v>991</v>
      </c>
      <c r="C283" s="203" t="s">
        <v>1066</v>
      </c>
    </row>
    <row r="284" spans="1:3" ht="15">
      <c r="A284" s="203" t="s">
        <v>623</v>
      </c>
      <c r="B284" s="203" t="s">
        <v>992</v>
      </c>
      <c r="C284" s="203" t="s">
        <v>1066</v>
      </c>
    </row>
    <row r="285" spans="1:3" ht="15">
      <c r="A285" s="203" t="s">
        <v>623</v>
      </c>
      <c r="B285" s="203" t="s">
        <v>993</v>
      </c>
      <c r="C285" s="203" t="s">
        <v>1064</v>
      </c>
    </row>
    <row r="286" spans="1:3" ht="15">
      <c r="A286" s="203" t="s">
        <v>623</v>
      </c>
      <c r="B286" s="203" t="s">
        <v>994</v>
      </c>
      <c r="C286" s="203" t="s">
        <v>1064</v>
      </c>
    </row>
    <row r="287" spans="1:3" ht="15">
      <c r="A287" s="203" t="s">
        <v>623</v>
      </c>
      <c r="B287" s="203" t="s">
        <v>995</v>
      </c>
      <c r="C287" s="203" t="s">
        <v>1064</v>
      </c>
    </row>
    <row r="288" spans="1:3" ht="15">
      <c r="A288" s="203" t="s">
        <v>623</v>
      </c>
      <c r="B288" s="203" t="s">
        <v>996</v>
      </c>
      <c r="C288" s="203" t="s">
        <v>1064</v>
      </c>
    </row>
    <row r="289" spans="1:3" ht="15">
      <c r="A289" s="203" t="s">
        <v>623</v>
      </c>
      <c r="B289" s="203" t="s">
        <v>997</v>
      </c>
      <c r="C289" s="203" t="s">
        <v>1064</v>
      </c>
    </row>
    <row r="290" spans="1:3" ht="15">
      <c r="A290" s="203" t="s">
        <v>623</v>
      </c>
      <c r="B290" s="203" t="s">
        <v>998</v>
      </c>
      <c r="C290" s="203" t="s">
        <v>1068</v>
      </c>
    </row>
    <row r="291" spans="1:3" ht="15">
      <c r="A291" s="203" t="s">
        <v>623</v>
      </c>
      <c r="B291" s="203" t="s">
        <v>999</v>
      </c>
      <c r="C291" s="203" t="s">
        <v>1064</v>
      </c>
    </row>
    <row r="292" spans="1:3" ht="15">
      <c r="A292" s="203" t="s">
        <v>623</v>
      </c>
      <c r="B292" s="203" t="s">
        <v>1000</v>
      </c>
      <c r="C292" s="203" t="s">
        <v>1066</v>
      </c>
    </row>
    <row r="293" spans="1:3" ht="15">
      <c r="A293" s="203" t="s">
        <v>623</v>
      </c>
      <c r="B293" s="203" t="s">
        <v>1001</v>
      </c>
      <c r="C293" s="203" t="s">
        <v>1066</v>
      </c>
    </row>
    <row r="294" spans="1:3" ht="15">
      <c r="A294" s="203" t="s">
        <v>623</v>
      </c>
      <c r="B294" s="203" t="s">
        <v>1002</v>
      </c>
      <c r="C294" s="203" t="s">
        <v>1066</v>
      </c>
    </row>
    <row r="295" spans="1:3" ht="15">
      <c r="A295" s="203" t="s">
        <v>623</v>
      </c>
      <c r="B295" s="203" t="s">
        <v>1003</v>
      </c>
      <c r="C295" s="203" t="s">
        <v>1066</v>
      </c>
    </row>
    <row r="296" spans="1:3" ht="15">
      <c r="A296" s="203" t="s">
        <v>623</v>
      </c>
      <c r="B296" s="203" t="s">
        <v>1004</v>
      </c>
      <c r="C296" s="203" t="s">
        <v>1066</v>
      </c>
    </row>
    <row r="297" spans="1:3" ht="15">
      <c r="A297" s="203" t="s">
        <v>623</v>
      </c>
      <c r="B297" s="203" t="s">
        <v>1005</v>
      </c>
      <c r="C297" s="203" t="s">
        <v>1066</v>
      </c>
    </row>
    <row r="298" spans="1:3" ht="15">
      <c r="A298" s="203" t="s">
        <v>623</v>
      </c>
      <c r="B298" s="203" t="s">
        <v>1006</v>
      </c>
      <c r="C298" s="203" t="s">
        <v>1066</v>
      </c>
    </row>
    <row r="299" spans="1:3" ht="15">
      <c r="A299" s="203" t="s">
        <v>623</v>
      </c>
      <c r="B299" s="203" t="s">
        <v>1007</v>
      </c>
      <c r="C299" s="203" t="s">
        <v>1066</v>
      </c>
    </row>
    <row r="300" spans="1:3" ht="15">
      <c r="A300" s="203" t="s">
        <v>623</v>
      </c>
      <c r="B300" s="203" t="s">
        <v>1008</v>
      </c>
      <c r="C300" s="203" t="s">
        <v>1066</v>
      </c>
    </row>
    <row r="301" spans="1:3" ht="15">
      <c r="A301" s="203" t="s">
        <v>623</v>
      </c>
      <c r="B301" s="203" t="s">
        <v>1009</v>
      </c>
      <c r="C301" s="203" t="s">
        <v>1066</v>
      </c>
    </row>
    <row r="302" spans="1:3" ht="15">
      <c r="A302" s="203" t="s">
        <v>623</v>
      </c>
      <c r="B302" s="203" t="s">
        <v>1010</v>
      </c>
      <c r="C302" s="203" t="s">
        <v>1064</v>
      </c>
    </row>
    <row r="303" spans="1:3" ht="15">
      <c r="A303" s="203" t="s">
        <v>623</v>
      </c>
      <c r="B303" s="203" t="s">
        <v>1011</v>
      </c>
      <c r="C303" s="203" t="s">
        <v>1066</v>
      </c>
    </row>
    <row r="304" spans="1:3" ht="15">
      <c r="A304" s="203" t="s">
        <v>623</v>
      </c>
      <c r="B304" s="203" t="s">
        <v>1012</v>
      </c>
      <c r="C304" s="203" t="s">
        <v>1066</v>
      </c>
    </row>
    <row r="305" spans="1:3" ht="15">
      <c r="A305" s="203" t="s">
        <v>623</v>
      </c>
      <c r="B305" s="203" t="s">
        <v>1013</v>
      </c>
      <c r="C305" s="203" t="s">
        <v>1066</v>
      </c>
    </row>
    <row r="306" spans="1:3" ht="15">
      <c r="A306" s="203" t="s">
        <v>623</v>
      </c>
      <c r="B306" s="203" t="s">
        <v>1014</v>
      </c>
      <c r="C306" s="203" t="s">
        <v>1066</v>
      </c>
    </row>
    <row r="307" spans="1:3" ht="15">
      <c r="A307" s="203" t="s">
        <v>623</v>
      </c>
      <c r="B307" s="203" t="s">
        <v>1015</v>
      </c>
      <c r="C307" s="203" t="s">
        <v>1066</v>
      </c>
    </row>
    <row r="308" spans="1:3" ht="15">
      <c r="A308" s="203" t="s">
        <v>623</v>
      </c>
      <c r="B308" s="203" t="s">
        <v>1016</v>
      </c>
      <c r="C308" s="203" t="s">
        <v>1066</v>
      </c>
    </row>
    <row r="309" spans="1:3" ht="15">
      <c r="A309" s="203" t="s">
        <v>623</v>
      </c>
      <c r="B309" s="203" t="s">
        <v>1017</v>
      </c>
      <c r="C309" s="203" t="s">
        <v>1066</v>
      </c>
    </row>
    <row r="310" spans="1:3" ht="15">
      <c r="A310" s="203" t="s">
        <v>623</v>
      </c>
      <c r="B310" s="203" t="s">
        <v>1018</v>
      </c>
      <c r="C310" s="203" t="s">
        <v>1066</v>
      </c>
    </row>
    <row r="311" spans="1:3" ht="15">
      <c r="A311" s="203" t="s">
        <v>623</v>
      </c>
      <c r="B311" s="203" t="s">
        <v>1019</v>
      </c>
      <c r="C311" s="203" t="s">
        <v>1066</v>
      </c>
    </row>
    <row r="312" spans="1:3" ht="15">
      <c r="A312" s="203" t="s">
        <v>623</v>
      </c>
      <c r="B312" s="203" t="s">
        <v>1020</v>
      </c>
      <c r="C312" s="203" t="s">
        <v>1066</v>
      </c>
    </row>
    <row r="313" spans="1:3" ht="15">
      <c r="A313" s="203" t="s">
        <v>623</v>
      </c>
      <c r="B313" s="203" t="s">
        <v>1021</v>
      </c>
      <c r="C313" s="203" t="s">
        <v>1066</v>
      </c>
    </row>
    <row r="314" spans="1:3" ht="15">
      <c r="A314" s="203" t="s">
        <v>623</v>
      </c>
      <c r="B314" s="203" t="s">
        <v>1022</v>
      </c>
      <c r="C314" s="203" t="s">
        <v>1066</v>
      </c>
    </row>
    <row r="315" spans="1:3" ht="15">
      <c r="A315" s="203" t="s">
        <v>623</v>
      </c>
      <c r="B315" s="203" t="s">
        <v>1023</v>
      </c>
      <c r="C315" s="203" t="s">
        <v>1066</v>
      </c>
    </row>
    <row r="316" spans="1:3" ht="15">
      <c r="A316" s="203" t="s">
        <v>623</v>
      </c>
      <c r="B316" s="203" t="s">
        <v>1024</v>
      </c>
      <c r="C316" s="203" t="s">
        <v>1066</v>
      </c>
    </row>
    <row r="317" spans="1:3" ht="15">
      <c r="A317" s="203" t="s">
        <v>623</v>
      </c>
      <c r="B317" s="203" t="s">
        <v>1025</v>
      </c>
      <c r="C317" s="203" t="s">
        <v>1066</v>
      </c>
    </row>
    <row r="318" spans="1:3" ht="15">
      <c r="A318" s="203" t="s">
        <v>623</v>
      </c>
      <c r="B318" s="203" t="s">
        <v>1026</v>
      </c>
      <c r="C318" s="203" t="s">
        <v>1066</v>
      </c>
    </row>
    <row r="319" spans="1:3" ht="15">
      <c r="A319" s="203" t="s">
        <v>623</v>
      </c>
      <c r="B319" s="203" t="s">
        <v>1027</v>
      </c>
      <c r="C319" s="203" t="s">
        <v>1066</v>
      </c>
    </row>
    <row r="320" spans="1:3" ht="15">
      <c r="A320" s="203" t="s">
        <v>623</v>
      </c>
      <c r="B320" s="203" t="s">
        <v>1028</v>
      </c>
      <c r="C320" s="203" t="s">
        <v>1066</v>
      </c>
    </row>
    <row r="321" spans="1:3" ht="15">
      <c r="A321" s="203" t="s">
        <v>623</v>
      </c>
      <c r="B321" s="203" t="s">
        <v>1029</v>
      </c>
      <c r="C321" s="203" t="s">
        <v>1066</v>
      </c>
    </row>
    <row r="322" spans="1:3" ht="15">
      <c r="A322" s="203" t="s">
        <v>623</v>
      </c>
      <c r="B322" s="203" t="s">
        <v>1030</v>
      </c>
      <c r="C322" s="203" t="s">
        <v>1066</v>
      </c>
    </row>
    <row r="323" spans="1:3" ht="15">
      <c r="A323" s="203" t="s">
        <v>623</v>
      </c>
      <c r="B323" s="203" t="s">
        <v>1031</v>
      </c>
      <c r="C323" s="203" t="s">
        <v>1066</v>
      </c>
    </row>
    <row r="324" spans="1:3" ht="15">
      <c r="A324" s="203" t="s">
        <v>623</v>
      </c>
      <c r="B324" s="203" t="s">
        <v>1032</v>
      </c>
      <c r="C324" s="203" t="s">
        <v>1066</v>
      </c>
    </row>
    <row r="325" spans="1:3" ht="15">
      <c r="A325" s="203" t="s">
        <v>623</v>
      </c>
      <c r="B325" s="203" t="s">
        <v>1033</v>
      </c>
      <c r="C325" s="203" t="s">
        <v>1066</v>
      </c>
    </row>
    <row r="326" spans="1:3" ht="15">
      <c r="A326" s="203" t="s">
        <v>623</v>
      </c>
      <c r="B326" s="203" t="s">
        <v>1034</v>
      </c>
      <c r="C326" s="203" t="s">
        <v>1066</v>
      </c>
    </row>
    <row r="327" spans="1:3" ht="15">
      <c r="A327" s="203" t="s">
        <v>623</v>
      </c>
      <c r="B327" s="203" t="s">
        <v>1035</v>
      </c>
      <c r="C327" s="203" t="s">
        <v>1066</v>
      </c>
    </row>
    <row r="328" spans="1:3" ht="15">
      <c r="A328" s="203" t="s">
        <v>623</v>
      </c>
      <c r="B328" s="203" t="s">
        <v>1036</v>
      </c>
      <c r="C328" s="203" t="s">
        <v>1066</v>
      </c>
    </row>
    <row r="329" spans="1:3" ht="15">
      <c r="A329" s="203" t="s">
        <v>623</v>
      </c>
      <c r="B329" s="203" t="s">
        <v>1037</v>
      </c>
      <c r="C329" s="203" t="s">
        <v>1066</v>
      </c>
    </row>
    <row r="330" spans="1:3" ht="15">
      <c r="A330" s="203" t="s">
        <v>623</v>
      </c>
      <c r="B330" s="203" t="s">
        <v>1038</v>
      </c>
      <c r="C330" s="203" t="s">
        <v>1066</v>
      </c>
    </row>
    <row r="331" spans="1:3" ht="15">
      <c r="A331" s="203" t="s">
        <v>623</v>
      </c>
      <c r="B331" s="203" t="s">
        <v>1039</v>
      </c>
      <c r="C331" s="203" t="s">
        <v>1066</v>
      </c>
    </row>
    <row r="332" spans="1:3" ht="15">
      <c r="A332" s="203" t="s">
        <v>623</v>
      </c>
      <c r="B332" s="203" t="s">
        <v>1040</v>
      </c>
      <c r="C332" s="203" t="s">
        <v>1066</v>
      </c>
    </row>
    <row r="333" spans="1:3" ht="15">
      <c r="A333" s="203" t="s">
        <v>623</v>
      </c>
      <c r="B333" s="203" t="s">
        <v>1041</v>
      </c>
      <c r="C333" s="203" t="s">
        <v>1066</v>
      </c>
    </row>
    <row r="334" spans="1:3" ht="15">
      <c r="A334" s="203" t="s">
        <v>623</v>
      </c>
      <c r="B334" s="203" t="s">
        <v>1042</v>
      </c>
      <c r="C334" s="203" t="s">
        <v>1066</v>
      </c>
    </row>
    <row r="335" spans="1:3" ht="15">
      <c r="A335" s="203" t="s">
        <v>623</v>
      </c>
      <c r="B335" s="203" t="s">
        <v>1043</v>
      </c>
      <c r="C335" s="203" t="s">
        <v>1066</v>
      </c>
    </row>
    <row r="336" spans="1:3" ht="15">
      <c r="A336" s="203" t="s">
        <v>623</v>
      </c>
      <c r="B336" s="203" t="s">
        <v>1044</v>
      </c>
      <c r="C336" s="203" t="s">
        <v>1064</v>
      </c>
    </row>
    <row r="337" spans="1:3" ht="15">
      <c r="A337" s="203" t="s">
        <v>623</v>
      </c>
      <c r="B337" s="203" t="s">
        <v>1045</v>
      </c>
      <c r="C337" s="203" t="s">
        <v>1064</v>
      </c>
    </row>
    <row r="338" spans="1:3" ht="15">
      <c r="A338" s="203" t="s">
        <v>623</v>
      </c>
      <c r="B338" s="203" t="s">
        <v>1046</v>
      </c>
      <c r="C338" s="203" t="s">
        <v>1064</v>
      </c>
    </row>
    <row r="339" spans="1:3" ht="15">
      <c r="A339" s="203" t="s">
        <v>623</v>
      </c>
      <c r="B339" s="203" t="s">
        <v>1047</v>
      </c>
      <c r="C339" s="203" t="s">
        <v>1064</v>
      </c>
    </row>
    <row r="340" spans="1:3" ht="15">
      <c r="A340" s="203" t="s">
        <v>623</v>
      </c>
      <c r="B340" s="203" t="s">
        <v>1048</v>
      </c>
      <c r="C340" s="203" t="s">
        <v>1064</v>
      </c>
    </row>
    <row r="341" spans="1:3" ht="15">
      <c r="A341" s="203" t="s">
        <v>623</v>
      </c>
      <c r="B341" s="203" t="s">
        <v>1049</v>
      </c>
      <c r="C341" s="203" t="s">
        <v>1064</v>
      </c>
    </row>
    <row r="342" spans="1:3" ht="15">
      <c r="A342" s="203" t="s">
        <v>623</v>
      </c>
      <c r="B342" s="203" t="s">
        <v>1050</v>
      </c>
      <c r="C342" s="203" t="s">
        <v>1064</v>
      </c>
    </row>
    <row r="343" spans="1:3" ht="15">
      <c r="A343" s="203" t="s">
        <v>623</v>
      </c>
      <c r="B343" s="203" t="s">
        <v>1051</v>
      </c>
      <c r="C343" s="203" t="s">
        <v>1064</v>
      </c>
    </row>
    <row r="344" spans="1:3" ht="15">
      <c r="A344" s="203" t="s">
        <v>623</v>
      </c>
      <c r="B344" s="203" t="s">
        <v>1052</v>
      </c>
      <c r="C344" s="203" t="s">
        <v>1064</v>
      </c>
    </row>
    <row r="345" spans="1:3" ht="15">
      <c r="A345" s="203" t="s">
        <v>623</v>
      </c>
      <c r="B345" s="203" t="s">
        <v>1053</v>
      </c>
      <c r="C345" s="203" t="s">
        <v>1064</v>
      </c>
    </row>
    <row r="346" spans="1:3" ht="15">
      <c r="A346" s="203" t="s">
        <v>623</v>
      </c>
      <c r="B346" s="203" t="s">
        <v>1054</v>
      </c>
      <c r="C346" s="203" t="s">
        <v>1064</v>
      </c>
    </row>
    <row r="347" spans="1:3" ht="15">
      <c r="A347" s="203" t="s">
        <v>623</v>
      </c>
      <c r="B347" s="203" t="s">
        <v>1055</v>
      </c>
      <c r="C347" s="203" t="s">
        <v>1064</v>
      </c>
    </row>
    <row r="348" spans="1:3" ht="15">
      <c r="A348" s="203" t="s">
        <v>623</v>
      </c>
      <c r="B348" s="203" t="s">
        <v>1056</v>
      </c>
      <c r="C348" s="203" t="s">
        <v>1068</v>
      </c>
    </row>
    <row r="349" spans="1:3" ht="15">
      <c r="A349" s="203" t="s">
        <v>623</v>
      </c>
      <c r="B349" s="203" t="s">
        <v>1057</v>
      </c>
      <c r="C349" s="203" t="s">
        <v>1067</v>
      </c>
    </row>
    <row r="350" spans="1:3" ht="15">
      <c r="A350" s="203" t="s">
        <v>623</v>
      </c>
      <c r="B350" s="203" t="s">
        <v>1058</v>
      </c>
      <c r="C350" s="203" t="s">
        <v>1067</v>
      </c>
    </row>
    <row r="351" spans="1:3" ht="15">
      <c r="A351" s="203" t="s">
        <v>623</v>
      </c>
      <c r="B351" s="203" t="s">
        <v>1059</v>
      </c>
      <c r="C351" s="203" t="s">
        <v>1067</v>
      </c>
    </row>
    <row r="352" spans="1:3" ht="15">
      <c r="A352" s="203" t="s">
        <v>623</v>
      </c>
      <c r="B352" s="203" t="s">
        <v>1060</v>
      </c>
      <c r="C352" s="203" t="s">
        <v>1067</v>
      </c>
    </row>
    <row r="353" spans="1:3" ht="15">
      <c r="A353" s="203" t="s">
        <v>623</v>
      </c>
      <c r="B353" s="203" t="s">
        <v>1061</v>
      </c>
      <c r="C353" s="203" t="s">
        <v>1067</v>
      </c>
    </row>
    <row r="354" spans="1:3" ht="15">
      <c r="A354" s="203" t="s">
        <v>623</v>
      </c>
      <c r="B354" s="203" t="s">
        <v>1062</v>
      </c>
      <c r="C354" s="203" t="s">
        <v>1064</v>
      </c>
    </row>
    <row r="355" spans="1:3" ht="15">
      <c r="A355" s="199" t="s">
        <v>624</v>
      </c>
      <c r="B355" s="202" t="s">
        <v>1126</v>
      </c>
      <c r="C355" s="202" t="s">
        <v>1126</v>
      </c>
    </row>
    <row r="356" spans="1:3" ht="15">
      <c r="A356" s="199" t="s">
        <v>624</v>
      </c>
      <c r="B356" s="202" t="s">
        <v>1127</v>
      </c>
      <c r="C356" s="202" t="s">
        <v>1127</v>
      </c>
    </row>
    <row r="357" spans="1:3" ht="15">
      <c r="A357" s="199" t="s">
        <v>624</v>
      </c>
      <c r="B357" s="202" t="s">
        <v>1128</v>
      </c>
      <c r="C357" s="202" t="s">
        <v>1128</v>
      </c>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12" sqref="C12"/>
    </sheetView>
  </sheetViews>
  <sheetFormatPr defaultColWidth="9.14285714285714" defaultRowHeight="15"/>
  <cols>
    <col min="1" max="1" width="17.2857142857143" bestFit="1" customWidth="1"/>
    <col min="2" max="2" width="14.7142857142857" bestFit="1" customWidth="1"/>
  </cols>
  <sheetData>
    <row r="1" ht="15">
      <c r="A1" s="198" t="s">
        <v>552</v>
      </c>
    </row>
    <row r="2" spans="1:3" ht="15">
      <c r="A2" s="199" t="s">
        <v>697</v>
      </c>
      <c r="B2" s="79" t="s">
        <v>709</v>
      </c>
      <c r="C2" s="204" t="s">
        <v>710</v>
      </c>
    </row>
    <row r="3" spans="1:3" ht="15">
      <c r="A3" s="199" t="s">
        <v>625</v>
      </c>
      <c r="B3" s="79" t="s">
        <v>715</v>
      </c>
      <c r="C3" s="204" t="s">
        <v>716</v>
      </c>
    </row>
    <row r="4" spans="1:3" ht="15">
      <c r="A4" s="203" t="s">
        <v>623</v>
      </c>
      <c r="B4" s="79" t="s">
        <v>1071</v>
      </c>
      <c r="C4" s="204" t="s">
        <v>1072</v>
      </c>
    </row>
    <row r="5" spans="1:3" ht="15">
      <c r="A5" s="203" t="s">
        <v>623</v>
      </c>
      <c r="B5" s="79" t="s">
        <v>1073</v>
      </c>
      <c r="C5" s="204" t="s">
        <v>1074</v>
      </c>
    </row>
    <row r="6" spans="1:3" ht="15">
      <c r="A6" s="203" t="s">
        <v>623</v>
      </c>
      <c r="B6" s="79" t="s">
        <v>1073</v>
      </c>
      <c r="C6" s="204" t="s">
        <v>1075</v>
      </c>
    </row>
    <row r="7" spans="1:3" ht="15">
      <c r="A7" s="199" t="s">
        <v>624</v>
      </c>
      <c r="B7" s="79" t="s">
        <v>1129</v>
      </c>
      <c r="C7" s="204" t="s">
        <v>1130</v>
      </c>
    </row>
  </sheetData>
  <hyperlinks>
    <hyperlink ref="C2" r:id="rId1" display="https://www.ceegex.hu/hu/kommunikacio/dokumentumok/Szablyzatok/CEEGEX%20Piaci%20szabályzat/CEEGEX_Market_Rules_v2.0_ENG.pdf"/>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652</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678</v>
      </c>
    </row>
    <row r="13" ht="20.25" customHeight="1">
      <c r="A13" s="55">
        <v>18</v>
      </c>
    </row>
    <row r="14" ht="20.25" customHeight="1">
      <c r="A14" s="55">
        <v>19</v>
      </c>
    </row>
    <row r="15" spans="1:2" ht="72">
      <c r="A15" s="55">
        <v>20</v>
      </c>
      <c r="B15" s="81" t="s">
        <v>648</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94">
      <selection pane="topLeft" activeCell="D98" sqref="D9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677</v>
      </c>
      <c r="H98" s="87" t="s">
        <v>583</v>
      </c>
      <c r="I98" s="87"/>
    </row>
    <row r="99" spans="1:9" ht="60">
      <c r="A99" s="10">
        <v>7.30</v>
      </c>
      <c r="B99" s="31" t="s">
        <v>207</v>
      </c>
      <c r="C99" s="82" t="s">
        <v>100</v>
      </c>
      <c r="D99" s="10" t="s">
        <v>311</v>
      </c>
      <c r="E99" s="80" t="s">
        <v>572</v>
      </c>
      <c r="F99" s="84" t="s">
        <v>580</v>
      </c>
      <c r="G99" s="6" t="s">
        <v>677</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677</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673</v>
      </c>
      <c r="H170" s="87" t="s">
        <v>583</v>
      </c>
      <c r="I170" s="87"/>
    </row>
    <row r="171" spans="1:9" ht="48">
      <c r="A171" s="11">
        <v>18.20</v>
      </c>
      <c r="B171" s="31" t="s">
        <v>221</v>
      </c>
      <c r="C171" s="82" t="s">
        <v>138</v>
      </c>
      <c r="D171" s="11" t="s">
        <v>401</v>
      </c>
      <c r="E171" s="11" t="s">
        <v>349</v>
      </c>
      <c r="F171" s="84" t="s">
        <v>575</v>
      </c>
      <c r="G171" s="6" t="s">
        <v>673</v>
      </c>
      <c r="H171" s="87" t="s">
        <v>583</v>
      </c>
      <c r="I171" s="87"/>
    </row>
    <row r="172" spans="1:9" ht="48">
      <c r="A172" s="11">
        <v>18.20</v>
      </c>
      <c r="B172" s="31" t="s">
        <v>221</v>
      </c>
      <c r="C172" s="82" t="s">
        <v>139</v>
      </c>
      <c r="D172" s="11" t="s">
        <v>402</v>
      </c>
      <c r="E172" s="11" t="s">
        <v>349</v>
      </c>
      <c r="F172" s="84" t="s">
        <v>575</v>
      </c>
      <c r="G172" s="6" t="s">
        <v>673</v>
      </c>
      <c r="H172" s="87" t="s">
        <v>583</v>
      </c>
      <c r="I172" s="87"/>
    </row>
    <row r="173" spans="1:9" ht="48">
      <c r="A173" s="11">
        <v>18.30</v>
      </c>
      <c r="B173" s="31" t="s">
        <v>222</v>
      </c>
      <c r="C173" s="82" t="s">
        <v>185</v>
      </c>
      <c r="D173" s="86" t="s">
        <v>403</v>
      </c>
      <c r="E173" s="11" t="s">
        <v>349</v>
      </c>
      <c r="F173" s="84" t="s">
        <v>575</v>
      </c>
      <c r="G173" s="6" t="s">
        <v>673</v>
      </c>
      <c r="H173" s="87" t="s">
        <v>583</v>
      </c>
      <c r="I173" s="87"/>
    </row>
    <row r="174" spans="1:9" ht="60">
      <c r="A174" s="11">
        <v>18.30</v>
      </c>
      <c r="B174" s="31" t="s">
        <v>222</v>
      </c>
      <c r="C174" s="82" t="s">
        <v>186</v>
      </c>
      <c r="D174" s="86" t="s">
        <v>404</v>
      </c>
      <c r="E174" s="11" t="s">
        <v>349</v>
      </c>
      <c r="F174" s="84" t="s">
        <v>575</v>
      </c>
      <c r="G174" s="6" t="s">
        <v>673</v>
      </c>
      <c r="H174" s="87" t="s">
        <v>583</v>
      </c>
      <c r="I174" s="87"/>
    </row>
    <row r="175" spans="1:9" ht="48">
      <c r="A175" s="11">
        <v>18.30</v>
      </c>
      <c r="B175" s="31" t="s">
        <v>222</v>
      </c>
      <c r="C175" s="82" t="s">
        <v>187</v>
      </c>
      <c r="D175" s="10" t="s">
        <v>405</v>
      </c>
      <c r="E175" s="11" t="s">
        <v>349</v>
      </c>
      <c r="F175" s="84" t="s">
        <v>575</v>
      </c>
      <c r="G175" s="6" t="s">
        <v>673</v>
      </c>
      <c r="H175" s="87" t="s">
        <v>583</v>
      </c>
      <c r="I175" s="87"/>
    </row>
    <row r="176" spans="1:9" ht="48">
      <c r="A176" s="11">
        <v>18.40</v>
      </c>
      <c r="B176" s="31" t="s">
        <v>223</v>
      </c>
      <c r="C176" s="82" t="s">
        <v>190</v>
      </c>
      <c r="D176" s="10" t="s">
        <v>267</v>
      </c>
      <c r="E176" s="11" t="s">
        <v>349</v>
      </c>
      <c r="F176" s="84" t="s">
        <v>575</v>
      </c>
      <c r="G176" s="6" t="s">
        <v>673</v>
      </c>
      <c r="H176" s="87" t="s">
        <v>416</v>
      </c>
      <c r="I176" s="87"/>
    </row>
    <row r="177" spans="1:9" ht="36">
      <c r="A177" s="11">
        <v>18.40</v>
      </c>
      <c r="B177" s="31" t="s">
        <v>223</v>
      </c>
      <c r="C177" s="82" t="s">
        <v>191</v>
      </c>
      <c r="D177" s="10" t="s">
        <v>252</v>
      </c>
      <c r="E177" s="11" t="s">
        <v>349</v>
      </c>
      <c r="F177" s="84" t="s">
        <v>575</v>
      </c>
      <c r="G177" s="6" t="s">
        <v>673</v>
      </c>
      <c r="H177" s="87" t="s">
        <v>416</v>
      </c>
      <c r="I177" s="87"/>
    </row>
    <row r="178" spans="1:9" ht="36">
      <c r="A178" s="11">
        <v>18.40</v>
      </c>
      <c r="B178" s="31" t="s">
        <v>223</v>
      </c>
      <c r="C178" s="82" t="s">
        <v>192</v>
      </c>
      <c r="D178" s="10" t="s">
        <v>253</v>
      </c>
      <c r="E178" s="11" t="s">
        <v>349</v>
      </c>
      <c r="F178" s="84" t="s">
        <v>575</v>
      </c>
      <c r="G178" s="6" t="s">
        <v>673</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648</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workbookViewId="0" topLeftCell="A1">
      <pane xSplit="4" ySplit="1" topLeftCell="O2" activePane="bottomRight" state="frozen"/>
      <selection pane="topLeft" activeCell="A1" sqref="A1"/>
      <selection pane="bottomLeft" activeCell="A1" sqref="A1"/>
      <selection pane="topRight" activeCell="E1" sqref="E1"/>
      <selection pane="bottomRight" activeCell="O2" sqref="O2"/>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2" width="10.2857142857143" style="25" bestFit="1" customWidth="1"/>
    <col min="123" max="16384" width="9.14285714285714" style="25"/>
  </cols>
  <sheetData>
    <row r="1" spans="1:123"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157" t="s">
        <v>145</v>
      </c>
      <c r="DS1" s="157" t="s">
        <v>146</v>
      </c>
    </row>
    <row r="2" spans="1:123" s="100" customFormat="1" ht="153">
      <c r="A2" s="99">
        <v>42916</v>
      </c>
      <c r="B2" s="99" t="s">
        <v>409</v>
      </c>
      <c r="C2" s="99" t="s">
        <v>622</v>
      </c>
      <c r="D2" s="99" t="s">
        <v>604</v>
      </c>
      <c r="E2" s="124"/>
      <c r="F2" s="124"/>
      <c r="G2" s="129">
        <v>2913847.2496519573</v>
      </c>
      <c r="H2" s="124"/>
      <c r="I2" s="124"/>
      <c r="J2" s="124"/>
      <c r="K2" s="124"/>
      <c r="L2" s="124"/>
      <c r="M2" s="124"/>
      <c r="N2" s="124"/>
      <c r="O2" s="124" t="s">
        <v>629</v>
      </c>
      <c r="P2" s="124"/>
      <c r="Q2" s="124"/>
      <c r="R2" s="124"/>
      <c r="S2" s="124"/>
      <c r="T2" s="127"/>
      <c r="U2" s="124"/>
      <c r="V2" s="159">
        <v>0.999</v>
      </c>
      <c r="W2" s="128" t="s">
        <v>649</v>
      </c>
      <c r="X2" s="140" t="s">
        <v>650</v>
      </c>
      <c r="Y2" s="140" t="s">
        <v>651</v>
      </c>
      <c r="Z2" s="124" t="s">
        <v>582</v>
      </c>
      <c r="AA2" s="124" t="s">
        <v>653</v>
      </c>
      <c r="AB2" s="124"/>
      <c r="AC2" s="124"/>
      <c r="AD2" s="129"/>
      <c r="AE2" s="133"/>
      <c r="AF2" s="129"/>
      <c r="AG2" s="124"/>
      <c r="AH2" s="141"/>
      <c r="AI2" s="133"/>
      <c r="AJ2" s="129"/>
      <c r="AK2" s="129"/>
      <c r="AL2" s="129"/>
      <c r="AM2" s="125"/>
      <c r="AN2" s="124" t="s">
        <v>656</v>
      </c>
      <c r="AO2" s="129"/>
      <c r="AP2" s="129"/>
      <c r="AQ2" s="124" t="s">
        <v>608</v>
      </c>
      <c r="AR2" s="124" t="s">
        <v>610</v>
      </c>
      <c r="AS2" s="124"/>
      <c r="AT2" s="124"/>
      <c r="AU2" s="130"/>
      <c r="AV2" s="130"/>
      <c r="AW2" s="124"/>
      <c r="AX2" s="124"/>
      <c r="AY2" s="124" t="s">
        <v>676</v>
      </c>
      <c r="AZ2" s="129" t="s">
        <v>605</v>
      </c>
      <c r="BA2" s="124" t="s">
        <v>662</v>
      </c>
      <c r="BB2" s="124" t="s">
        <v>663</v>
      </c>
      <c r="BC2" s="124" t="s">
        <v>674</v>
      </c>
      <c r="BD2" s="124"/>
      <c r="BE2" s="124" t="s">
        <v>582</v>
      </c>
      <c r="BF2" s="124" t="s">
        <v>582</v>
      </c>
      <c r="BG2" s="124" t="s">
        <v>582</v>
      </c>
      <c r="BH2" s="124" t="s">
        <v>582</v>
      </c>
      <c r="BI2" s="124" t="s">
        <v>582</v>
      </c>
      <c r="BJ2" s="129" t="s">
        <v>668</v>
      </c>
      <c r="BK2" s="129" t="s">
        <v>669</v>
      </c>
      <c r="BL2" s="129" t="s">
        <v>671</v>
      </c>
      <c r="BM2" s="129" t="s">
        <v>670</v>
      </c>
      <c r="BN2" s="129" t="s">
        <v>672</v>
      </c>
      <c r="BO2" s="131"/>
      <c r="BP2" s="131"/>
      <c r="BQ2" s="129"/>
      <c r="BR2" s="129"/>
      <c r="BS2" s="180">
        <v>18820079.645158157</v>
      </c>
      <c r="BT2" s="131">
        <v>1629650.0145692362</v>
      </c>
      <c r="BU2" s="153">
        <v>4316835.5618868778</v>
      </c>
      <c r="BV2" s="153">
        <v>3680525.7875481592</v>
      </c>
      <c r="BW2" s="153">
        <v>636309.7743387185</v>
      </c>
      <c r="BX2" s="153">
        <v>79741104.671868429</v>
      </c>
      <c r="BY2" s="153">
        <v>60960841.130572729</v>
      </c>
      <c r="BZ2" s="124" t="s">
        <v>688</v>
      </c>
      <c r="CA2" s="124" t="s">
        <v>476</v>
      </c>
      <c r="CB2" s="197">
        <v>0.61</v>
      </c>
      <c r="CC2" s="197">
        <v>0</v>
      </c>
      <c r="CD2" s="124" t="s">
        <v>635</v>
      </c>
      <c r="CE2" s="124" t="s">
        <v>636</v>
      </c>
      <c r="CF2" s="124"/>
      <c r="CG2" s="124"/>
      <c r="CH2" s="124"/>
      <c r="CI2" s="124"/>
      <c r="CJ2" s="124"/>
      <c r="CK2" s="124"/>
      <c r="CL2" s="124"/>
      <c r="CM2" s="124" t="s">
        <v>639</v>
      </c>
      <c r="CN2" s="124" t="s">
        <v>639</v>
      </c>
      <c r="CO2" s="124"/>
      <c r="CP2" s="124"/>
      <c r="CQ2" s="124"/>
      <c r="CS2" s="124" t="s">
        <v>640</v>
      </c>
      <c r="CT2" s="124" t="s">
        <v>686</v>
      </c>
      <c r="CU2" s="124" t="s">
        <v>641</v>
      </c>
      <c r="CV2" s="129"/>
      <c r="CW2" s="129" t="s">
        <v>642</v>
      </c>
      <c r="CX2" s="129" t="s">
        <v>642</v>
      </c>
      <c r="CY2" s="129" t="s">
        <v>642</v>
      </c>
      <c r="CZ2" s="129">
        <v>1</v>
      </c>
      <c r="DA2" s="165">
        <v>0.99911416666666675</v>
      </c>
      <c r="DB2" s="129" t="s">
        <v>607</v>
      </c>
      <c r="DC2" s="183" t="s">
        <v>645</v>
      </c>
      <c r="DD2" s="136" t="s">
        <v>645</v>
      </c>
      <c r="DE2" s="136" t="s">
        <v>646</v>
      </c>
      <c r="DF2" s="136" t="s">
        <v>645</v>
      </c>
      <c r="DG2" s="136" t="s">
        <v>645</v>
      </c>
      <c r="DH2" s="211" t="s">
        <v>647</v>
      </c>
      <c r="DI2" s="212"/>
      <c r="DJ2" s="136" t="s">
        <v>645</v>
      </c>
      <c r="DK2" s="136" t="s">
        <v>645</v>
      </c>
      <c r="DL2" s="166" t="s">
        <v>681</v>
      </c>
      <c r="DM2" s="132"/>
      <c r="DN2" s="132"/>
      <c r="DO2" s="132"/>
      <c r="DP2" s="132"/>
      <c r="DQ2" s="132"/>
      <c r="DR2" s="100" t="s">
        <v>476</v>
      </c>
      <c r="DS2" s="100" t="s">
        <v>476</v>
      </c>
    </row>
    <row r="3" spans="1:121" s="112" customFormat="1" ht="47.25" customHeight="1">
      <c r="A3" s="99">
        <f>+A2</f>
        <v>42916</v>
      </c>
      <c r="B3" s="99" t="s">
        <v>552</v>
      </c>
      <c r="C3" s="99" t="s">
        <v>623</v>
      </c>
      <c r="D3" s="99" t="s">
        <v>604</v>
      </c>
      <c r="E3" s="129">
        <v>694902.90413442545</v>
      </c>
      <c r="F3" s="165">
        <v>16188.040275844207</v>
      </c>
      <c r="G3" s="112" t="s">
        <v>476</v>
      </c>
      <c r="H3" s="165">
        <v>6293910.0592482276</v>
      </c>
      <c r="I3" s="165">
        <v>6293910.0592482276</v>
      </c>
      <c r="J3" s="129">
        <v>0</v>
      </c>
      <c r="K3" s="129">
        <v>0</v>
      </c>
      <c r="L3" s="129">
        <v>0</v>
      </c>
      <c r="M3" s="165">
        <v>6293910.0592482276</v>
      </c>
      <c r="N3" s="129">
        <v>0</v>
      </c>
      <c r="O3" s="129" t="s">
        <v>476</v>
      </c>
      <c r="P3" s="124" t="s">
        <v>605</v>
      </c>
      <c r="Q3" s="124">
        <v>2</v>
      </c>
      <c r="R3" s="124">
        <v>0</v>
      </c>
      <c r="S3" s="124">
        <v>0</v>
      </c>
      <c r="T3" s="127" t="s">
        <v>630</v>
      </c>
      <c r="U3" s="129" t="s">
        <v>633</v>
      </c>
      <c r="V3" s="134" t="s">
        <v>582</v>
      </c>
      <c r="W3" s="134" t="s">
        <v>582</v>
      </c>
      <c r="X3" s="134" t="s">
        <v>582</v>
      </c>
      <c r="Y3" s="134" t="s">
        <v>582</v>
      </c>
      <c r="Z3" s="124" t="s">
        <v>689</v>
      </c>
      <c r="AA3" s="129" t="s">
        <v>654</v>
      </c>
      <c r="AB3" s="129" t="s">
        <v>582</v>
      </c>
      <c r="AC3" s="129" t="s">
        <v>655</v>
      </c>
      <c r="AD3" s="129" t="s">
        <v>582</v>
      </c>
      <c r="AE3" s="124">
        <v>0.99</v>
      </c>
      <c r="AF3" s="129" t="s">
        <v>582</v>
      </c>
      <c r="AG3" s="129" t="s">
        <v>609</v>
      </c>
      <c r="AH3" s="129" t="s">
        <v>582</v>
      </c>
      <c r="AI3" s="129" t="s">
        <v>582</v>
      </c>
      <c r="AJ3" s="129" t="s">
        <v>582</v>
      </c>
      <c r="AK3" s="124">
        <v>2</v>
      </c>
      <c r="AL3" s="129" t="s">
        <v>582</v>
      </c>
      <c r="AM3" s="172" t="s">
        <v>689</v>
      </c>
      <c r="AN3" s="129"/>
      <c r="AO3" s="138" t="s">
        <v>582</v>
      </c>
      <c r="AP3" s="124">
        <v>2</v>
      </c>
      <c r="AQ3" s="129" t="s">
        <v>582</v>
      </c>
      <c r="AR3" s="129" t="s">
        <v>582</v>
      </c>
      <c r="AS3" s="124">
        <v>7051</v>
      </c>
      <c r="AT3" s="151">
        <v>0.99970000000000003</v>
      </c>
      <c r="AU3" s="172">
        <v>1452.9446045261761</v>
      </c>
      <c r="AV3" s="172">
        <v>823.60054391815322</v>
      </c>
      <c r="AW3" s="129">
        <v>329645.68769183493</v>
      </c>
      <c r="AX3" s="129">
        <v>1370672.8040923364</v>
      </c>
      <c r="AY3" s="129">
        <v>12326239.006701849</v>
      </c>
      <c r="AZ3" s="129"/>
      <c r="BA3" s="129"/>
      <c r="BB3" s="124" t="s">
        <v>664</v>
      </c>
      <c r="BC3" s="124" t="s">
        <v>675</v>
      </c>
      <c r="BD3" s="154">
        <v>1</v>
      </c>
      <c r="BE3" s="154">
        <v>0</v>
      </c>
      <c r="BF3" s="154">
        <v>0</v>
      </c>
      <c r="BG3" s="154">
        <v>1</v>
      </c>
      <c r="BH3" s="154">
        <v>0</v>
      </c>
      <c r="BI3" s="154">
        <v>0</v>
      </c>
      <c r="BJ3" s="129" t="s">
        <v>582</v>
      </c>
      <c r="BK3" s="129" t="s">
        <v>582</v>
      </c>
      <c r="BL3" s="129" t="s">
        <v>582</v>
      </c>
      <c r="BM3" s="129" t="s">
        <v>582</v>
      </c>
      <c r="BN3" s="129" t="s">
        <v>582</v>
      </c>
      <c r="BO3" s="158" t="s">
        <v>476</v>
      </c>
      <c r="BP3" s="192">
        <v>1</v>
      </c>
      <c r="BQ3" s="155">
        <v>0</v>
      </c>
      <c r="BR3" s="155">
        <v>0</v>
      </c>
      <c r="BS3" s="124"/>
      <c r="BT3" s="124"/>
      <c r="BU3" s="124"/>
      <c r="BV3" s="124"/>
      <c r="BW3" s="124"/>
      <c r="BX3" s="124"/>
      <c r="BY3" s="124"/>
      <c r="BZ3" s="129"/>
      <c r="CA3" s="124"/>
      <c r="CB3" s="155">
        <v>0.24</v>
      </c>
      <c r="CC3" s="155">
        <v>0</v>
      </c>
      <c r="CD3" s="124">
        <v>0</v>
      </c>
      <c r="CE3" s="165">
        <v>6293910.0592482276</v>
      </c>
      <c r="CF3" s="155">
        <v>1</v>
      </c>
      <c r="CG3" s="155">
        <v>0</v>
      </c>
      <c r="CH3" s="155">
        <v>0</v>
      </c>
      <c r="CI3" s="155">
        <v>1</v>
      </c>
      <c r="CJ3" s="155">
        <v>0</v>
      </c>
      <c r="CK3" s="155">
        <v>0</v>
      </c>
      <c r="CL3" s="155">
        <v>0</v>
      </c>
      <c r="CM3" s="124" t="s">
        <v>638</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10</v>
      </c>
      <c r="DE3" s="137">
        <v>10</v>
      </c>
      <c r="DF3" s="136">
        <v>0</v>
      </c>
      <c r="DG3" s="136">
        <v>0</v>
      </c>
      <c r="DH3" s="137">
        <v>18</v>
      </c>
      <c r="DI3" s="137">
        <v>13</v>
      </c>
      <c r="DJ3" s="136">
        <v>19</v>
      </c>
      <c r="DK3" s="136">
        <v>12</v>
      </c>
      <c r="DL3" s="165" t="s">
        <v>476</v>
      </c>
      <c r="DM3" s="137">
        <v>17</v>
      </c>
      <c r="DN3" s="164">
        <v>1</v>
      </c>
      <c r="DO3" s="164">
        <v>0.97157441969789837</v>
      </c>
      <c r="DP3" s="137">
        <v>0</v>
      </c>
      <c r="DQ3" s="137">
        <v>0</v>
      </c>
    </row>
    <row r="4" spans="1:121" s="112" customFormat="1" ht="47.25" customHeight="1">
      <c r="A4" s="99">
        <f>+A2</f>
        <v>42916</v>
      </c>
      <c r="B4" s="99" t="s">
        <v>552</v>
      </c>
      <c r="C4" s="99" t="s">
        <v>624</v>
      </c>
      <c r="D4" s="99" t="s">
        <v>604</v>
      </c>
      <c r="E4" s="129">
        <v>748879.41528798523</v>
      </c>
      <c r="F4" s="165">
        <v>16188.040275844207</v>
      </c>
      <c r="G4" s="112" t="s">
        <v>476</v>
      </c>
      <c r="H4" s="165">
        <v>6782788.875578722</v>
      </c>
      <c r="I4" s="165">
        <v>6782788.875578722</v>
      </c>
      <c r="J4" s="129">
        <v>0</v>
      </c>
      <c r="K4" s="129">
        <v>0</v>
      </c>
      <c r="L4" s="129">
        <v>0</v>
      </c>
      <c r="M4" s="165">
        <v>6782788.875578722</v>
      </c>
      <c r="N4" s="129">
        <v>0</v>
      </c>
      <c r="O4" s="129">
        <v>0</v>
      </c>
      <c r="P4" s="124" t="s">
        <v>605</v>
      </c>
      <c r="Q4" s="124">
        <v>2</v>
      </c>
      <c r="R4" s="124">
        <v>0</v>
      </c>
      <c r="S4" s="124">
        <v>0</v>
      </c>
      <c r="T4" s="127" t="s">
        <v>631</v>
      </c>
      <c r="U4" s="129" t="s">
        <v>633</v>
      </c>
      <c r="V4" s="134" t="s">
        <v>582</v>
      </c>
      <c r="W4" s="134" t="s">
        <v>582</v>
      </c>
      <c r="X4" s="134" t="s">
        <v>582</v>
      </c>
      <c r="Y4" s="134" t="s">
        <v>582</v>
      </c>
      <c r="Z4" s="124" t="s">
        <v>690</v>
      </c>
      <c r="AA4" s="129" t="s">
        <v>657</v>
      </c>
      <c r="AB4" s="129" t="s">
        <v>582</v>
      </c>
      <c r="AC4" s="129" t="s">
        <v>655</v>
      </c>
      <c r="AD4" s="129" t="s">
        <v>582</v>
      </c>
      <c r="AE4" s="124">
        <v>0.99</v>
      </c>
      <c r="AF4" s="129" t="s">
        <v>582</v>
      </c>
      <c r="AG4" s="129" t="s">
        <v>609</v>
      </c>
      <c r="AH4" s="129" t="s">
        <v>582</v>
      </c>
      <c r="AI4" s="129" t="s">
        <v>582</v>
      </c>
      <c r="AJ4" s="129" t="s">
        <v>582</v>
      </c>
      <c r="AK4" s="139">
        <v>2</v>
      </c>
      <c r="AL4" s="129" t="s">
        <v>582</v>
      </c>
      <c r="AM4" s="172" t="s">
        <v>690</v>
      </c>
      <c r="AN4" s="129"/>
      <c r="AO4" s="138" t="s">
        <v>582</v>
      </c>
      <c r="AP4" s="124">
        <v>2</v>
      </c>
      <c r="AQ4" s="129" t="s">
        <v>582</v>
      </c>
      <c r="AR4" s="129" t="s">
        <v>582</v>
      </c>
      <c r="AS4" s="124">
        <v>5661</v>
      </c>
      <c r="AT4" s="151">
        <v>0.99980000000000002</v>
      </c>
      <c r="AU4" s="172">
        <v>971.28241655065233</v>
      </c>
      <c r="AV4" s="172">
        <v>971.28241655065233</v>
      </c>
      <c r="AW4" s="129">
        <v>1071537.7336849764</v>
      </c>
      <c r="AX4" s="129">
        <v>6753593.0488555059</v>
      </c>
      <c r="AY4" s="129">
        <v>42239829.216175087</v>
      </c>
      <c r="AZ4" s="129"/>
      <c r="BA4" s="129"/>
      <c r="BB4" s="124" t="s">
        <v>665</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1</v>
      </c>
      <c r="BQ4" s="154">
        <v>0</v>
      </c>
      <c r="BR4" s="154">
        <v>0</v>
      </c>
      <c r="BS4" s="129"/>
      <c r="BT4" s="129"/>
      <c r="BU4" s="129"/>
      <c r="BV4" s="129"/>
      <c r="BW4" s="129"/>
      <c r="BX4" s="129"/>
      <c r="BY4" s="129"/>
      <c r="BZ4" s="129"/>
      <c r="CA4" s="124"/>
      <c r="CB4" s="155">
        <v>0.21</v>
      </c>
      <c r="CC4" s="155">
        <v>0</v>
      </c>
      <c r="CD4" s="124">
        <v>0</v>
      </c>
      <c r="CE4" s="165">
        <v>6782788.875578722</v>
      </c>
      <c r="CF4" s="155">
        <v>1</v>
      </c>
      <c r="CG4" s="155">
        <v>0</v>
      </c>
      <c r="CH4" s="155">
        <v>0</v>
      </c>
      <c r="CI4" s="155">
        <v>1</v>
      </c>
      <c r="CJ4" s="155">
        <v>0</v>
      </c>
      <c r="CK4" s="155">
        <v>0</v>
      </c>
      <c r="CL4" s="155">
        <v>0</v>
      </c>
      <c r="CM4" s="124" t="s">
        <v>638</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4</v>
      </c>
      <c r="DE4" s="137">
        <v>1</v>
      </c>
      <c r="DF4" s="136">
        <v>0</v>
      </c>
      <c r="DG4" s="136">
        <v>0</v>
      </c>
      <c r="DH4" s="137">
        <v>8</v>
      </c>
      <c r="DI4" s="137">
        <v>5</v>
      </c>
      <c r="DJ4" s="137">
        <v>12</v>
      </c>
      <c r="DK4" s="137">
        <v>1</v>
      </c>
      <c r="DL4" s="137">
        <v>1160</v>
      </c>
      <c r="DM4" s="137">
        <v>8</v>
      </c>
      <c r="DN4" s="164">
        <v>0.99658359563374843</v>
      </c>
      <c r="DO4" s="164">
        <v>0.98557130644983937</v>
      </c>
      <c r="DP4" s="137">
        <v>0</v>
      </c>
      <c r="DQ4" s="137">
        <v>0</v>
      </c>
    </row>
    <row r="5" spans="1:121" ht="75" customHeight="1">
      <c r="A5" s="99">
        <f>+A2</f>
        <v>42916</v>
      </c>
      <c r="B5" s="99" t="s">
        <v>552</v>
      </c>
      <c r="C5" s="99" t="s">
        <v>625</v>
      </c>
      <c r="D5" s="99" t="s">
        <v>604</v>
      </c>
      <c r="E5" s="129">
        <v>358836.49755560589</v>
      </c>
      <c r="F5" s="165">
        <v>16188.040275844207</v>
      </c>
      <c r="G5" s="112" t="s">
        <v>476</v>
      </c>
      <c r="H5" s="165">
        <v>3250072.2666493994</v>
      </c>
      <c r="I5" s="165">
        <v>3250072.2666493994</v>
      </c>
      <c r="J5" s="129">
        <v>0</v>
      </c>
      <c r="K5" s="129">
        <v>0</v>
      </c>
      <c r="L5" s="129">
        <v>0</v>
      </c>
      <c r="M5" s="165">
        <v>3250072.2666493994</v>
      </c>
      <c r="N5" s="129">
        <v>0</v>
      </c>
      <c r="O5" s="129" t="s">
        <v>476</v>
      </c>
      <c r="P5" s="124" t="s">
        <v>476</v>
      </c>
      <c r="Q5" s="124" t="s">
        <v>476</v>
      </c>
      <c r="R5" s="124" t="s">
        <v>476</v>
      </c>
      <c r="S5" s="124" t="s">
        <v>476</v>
      </c>
      <c r="T5" s="127" t="s">
        <v>632</v>
      </c>
      <c r="U5" s="129" t="s">
        <v>633</v>
      </c>
      <c r="V5" s="135" t="s">
        <v>582</v>
      </c>
      <c r="W5" s="135" t="s">
        <v>582</v>
      </c>
      <c r="X5" s="135" t="s">
        <v>582</v>
      </c>
      <c r="Y5" s="135" t="s">
        <v>582</v>
      </c>
      <c r="Z5" s="172" t="s">
        <v>691</v>
      </c>
      <c r="AA5" s="129" t="s">
        <v>658</v>
      </c>
      <c r="AB5" s="129" t="s">
        <v>582</v>
      </c>
      <c r="AC5" s="165" t="s">
        <v>680</v>
      </c>
      <c r="AD5" s="129" t="s">
        <v>582</v>
      </c>
      <c r="AE5" s="152" t="s">
        <v>476</v>
      </c>
      <c r="AF5" s="129" t="s">
        <v>582</v>
      </c>
      <c r="AG5" s="129" t="s">
        <v>659</v>
      </c>
      <c r="AH5" s="129" t="s">
        <v>582</v>
      </c>
      <c r="AI5" s="129" t="s">
        <v>582</v>
      </c>
      <c r="AJ5" s="129" t="s">
        <v>582</v>
      </c>
      <c r="AK5" s="139" t="s">
        <v>476</v>
      </c>
      <c r="AL5" s="129" t="s">
        <v>582</v>
      </c>
      <c r="AM5" s="172" t="s">
        <v>691</v>
      </c>
      <c r="AN5" s="129"/>
      <c r="AO5" s="138" t="s">
        <v>582</v>
      </c>
      <c r="AP5" s="124" t="s">
        <v>476</v>
      </c>
      <c r="AQ5" s="129" t="s">
        <v>582</v>
      </c>
      <c r="AR5" s="129" t="s">
        <v>582</v>
      </c>
      <c r="AS5" s="124" t="s">
        <v>476</v>
      </c>
      <c r="AT5" s="151" t="s">
        <v>476</v>
      </c>
      <c r="AU5" s="124">
        <v>0</v>
      </c>
      <c r="AV5" s="124" t="s">
        <v>476</v>
      </c>
      <c r="AW5" s="129" t="s">
        <v>476</v>
      </c>
      <c r="AX5" s="129" t="s">
        <v>476</v>
      </c>
      <c r="AY5" s="129">
        <v>8578664.4672515951</v>
      </c>
      <c r="AZ5" s="129"/>
      <c r="BA5" s="133"/>
      <c r="BB5" s="124" t="s">
        <v>666</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97" t="s">
        <v>476</v>
      </c>
      <c r="BQ5" s="158" t="s">
        <v>476</v>
      </c>
      <c r="BR5" s="158" t="s">
        <v>476</v>
      </c>
      <c r="BS5" s="129"/>
      <c r="BT5" s="129"/>
      <c r="BU5" s="129"/>
      <c r="BV5" s="129"/>
      <c r="BW5" s="129"/>
      <c r="BX5" s="129"/>
      <c r="BY5" s="129"/>
      <c r="BZ5" s="133"/>
      <c r="CA5" s="124"/>
      <c r="CB5" s="213">
        <v>0.16</v>
      </c>
      <c r="CC5" s="155">
        <v>0</v>
      </c>
      <c r="CD5" s="124">
        <v>0</v>
      </c>
      <c r="CE5" s="165">
        <v>3250072.2666493994</v>
      </c>
      <c r="CF5" s="155">
        <v>1</v>
      </c>
      <c r="CG5" s="155">
        <v>0</v>
      </c>
      <c r="CH5" s="155">
        <v>0</v>
      </c>
      <c r="CI5" s="155">
        <v>1</v>
      </c>
      <c r="CJ5" s="155">
        <v>0</v>
      </c>
      <c r="CK5" s="155">
        <v>0</v>
      </c>
      <c r="CL5" s="155">
        <v>0</v>
      </c>
      <c r="CM5" s="124" t="s">
        <v>638</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35</v>
      </c>
      <c r="DE5" s="137">
        <v>0</v>
      </c>
      <c r="DF5" s="136">
        <v>0</v>
      </c>
      <c r="DG5" s="136">
        <v>0</v>
      </c>
      <c r="DH5" s="137">
        <v>0</v>
      </c>
      <c r="DI5" s="137">
        <v>35</v>
      </c>
      <c r="DJ5" s="137">
        <v>21</v>
      </c>
      <c r="DK5" s="137">
        <v>14</v>
      </c>
      <c r="DL5" s="129" t="s">
        <v>476</v>
      </c>
      <c r="DM5" s="137">
        <v>0</v>
      </c>
      <c r="DN5" s="137" t="s">
        <v>476</v>
      </c>
      <c r="DO5" s="137" t="s">
        <v>476</v>
      </c>
      <c r="DP5" s="137" t="s">
        <v>476</v>
      </c>
      <c r="DQ5" s="137" t="s">
        <v>476</v>
      </c>
    </row>
    <row r="6" spans="1:121" ht="77.25" customHeight="1">
      <c r="A6" s="99">
        <f>+A2</f>
        <v>42916</v>
      </c>
      <c r="B6" s="99" t="s">
        <v>552</v>
      </c>
      <c r="C6" s="99" t="s">
        <v>626</v>
      </c>
      <c r="D6" s="99" t="s">
        <v>604</v>
      </c>
      <c r="E6" s="129">
        <v>88650.163499206785</v>
      </c>
      <c r="F6" s="165">
        <v>16188.040275844207</v>
      </c>
      <c r="G6" s="112" t="s">
        <v>476</v>
      </c>
      <c r="H6" s="129">
        <v>802926.79768187262</v>
      </c>
      <c r="I6" s="165">
        <v>802926.79768187262</v>
      </c>
      <c r="J6" s="129">
        <v>0</v>
      </c>
      <c r="K6" s="129">
        <v>0</v>
      </c>
      <c r="L6" s="129">
        <v>0</v>
      </c>
      <c r="M6" s="165">
        <v>802926.79768187262</v>
      </c>
      <c r="N6" s="129">
        <v>0</v>
      </c>
      <c r="O6" s="129" t="s">
        <v>476</v>
      </c>
      <c r="P6" s="124" t="s">
        <v>605</v>
      </c>
      <c r="Q6" s="124" t="s">
        <v>476</v>
      </c>
      <c r="R6" s="124">
        <v>0</v>
      </c>
      <c r="S6" s="124">
        <v>0</v>
      </c>
      <c r="T6" s="127" t="s">
        <v>632</v>
      </c>
      <c r="U6" s="129" t="s">
        <v>633</v>
      </c>
      <c r="V6" s="135" t="s">
        <v>582</v>
      </c>
      <c r="W6" s="135" t="s">
        <v>582</v>
      </c>
      <c r="X6" s="135" t="s">
        <v>582</v>
      </c>
      <c r="Y6" s="135" t="s">
        <v>582</v>
      </c>
      <c r="Z6" s="124" t="s">
        <v>692</v>
      </c>
      <c r="AA6" s="129" t="s">
        <v>660</v>
      </c>
      <c r="AB6" s="129" t="s">
        <v>582</v>
      </c>
      <c r="AC6" s="129" t="s">
        <v>661</v>
      </c>
      <c r="AD6" s="129" t="s">
        <v>582</v>
      </c>
      <c r="AE6" s="172">
        <v>0.99</v>
      </c>
      <c r="AF6" s="129" t="s">
        <v>582</v>
      </c>
      <c r="AG6" s="129" t="s">
        <v>609</v>
      </c>
      <c r="AH6" s="129" t="s">
        <v>582</v>
      </c>
      <c r="AI6" s="129" t="s">
        <v>582</v>
      </c>
      <c r="AJ6" s="129" t="s">
        <v>582</v>
      </c>
      <c r="AK6" s="139">
        <v>2</v>
      </c>
      <c r="AL6" s="129" t="s">
        <v>582</v>
      </c>
      <c r="AM6" s="172" t="s">
        <v>692</v>
      </c>
      <c r="AN6" s="129"/>
      <c r="AO6" s="138" t="s">
        <v>582</v>
      </c>
      <c r="AP6" s="129">
        <v>0</v>
      </c>
      <c r="AQ6" s="129" t="s">
        <v>582</v>
      </c>
      <c r="AR6" s="129" t="s">
        <v>582</v>
      </c>
      <c r="AS6" s="129">
        <v>662</v>
      </c>
      <c r="AT6" s="129">
        <v>1</v>
      </c>
      <c r="AU6" s="124">
        <v>0</v>
      </c>
      <c r="AV6" s="124">
        <v>0</v>
      </c>
      <c r="AW6" s="129">
        <v>40569.20055560513</v>
      </c>
      <c r="AX6" s="129">
        <v>199844.85382199631</v>
      </c>
      <c r="AY6" s="129">
        <v>3203778.2886003819</v>
      </c>
      <c r="AZ6" s="129"/>
      <c r="BA6" s="133"/>
      <c r="BB6" s="124" t="s">
        <v>667</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97" t="s">
        <v>476</v>
      </c>
      <c r="BQ6" s="158" t="s">
        <v>476</v>
      </c>
      <c r="BR6" s="158" t="s">
        <v>476</v>
      </c>
      <c r="BS6" s="129"/>
      <c r="BT6" s="129"/>
      <c r="BU6" s="129"/>
      <c r="BV6" s="129"/>
      <c r="BW6" s="129"/>
      <c r="BX6" s="129"/>
      <c r="BY6" s="129"/>
      <c r="BZ6" s="133"/>
      <c r="CA6" s="124"/>
      <c r="CB6" s="212"/>
      <c r="CC6" s="155">
        <v>0</v>
      </c>
      <c r="CD6" s="124">
        <v>0</v>
      </c>
      <c r="CE6" s="165">
        <v>802926.79768187262</v>
      </c>
      <c r="CF6" s="155">
        <v>1</v>
      </c>
      <c r="CG6" s="155">
        <v>0</v>
      </c>
      <c r="CH6" s="155">
        <v>0</v>
      </c>
      <c r="CI6" s="155">
        <v>1</v>
      </c>
      <c r="CJ6" s="155">
        <v>0</v>
      </c>
      <c r="CK6" s="155">
        <v>0</v>
      </c>
      <c r="CL6" s="155">
        <v>0</v>
      </c>
      <c r="CM6" s="124" t="s">
        <v>638</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19</v>
      </c>
      <c r="DE6" s="137">
        <v>0</v>
      </c>
      <c r="DF6" s="136">
        <v>0</v>
      </c>
      <c r="DG6" s="136">
        <v>0</v>
      </c>
      <c r="DH6" s="137">
        <v>0</v>
      </c>
      <c r="DI6" s="137">
        <v>19</v>
      </c>
      <c r="DJ6" s="137">
        <v>12</v>
      </c>
      <c r="DK6" s="137">
        <v>7</v>
      </c>
      <c r="DL6" s="165" t="s">
        <v>476</v>
      </c>
      <c r="DM6" s="137">
        <v>0</v>
      </c>
      <c r="DN6" s="137" t="s">
        <v>476</v>
      </c>
      <c r="DO6" s="137" t="s">
        <v>476</v>
      </c>
      <c r="DP6" s="137" t="s">
        <v>476</v>
      </c>
      <c r="DQ6" s="137" t="s">
        <v>476</v>
      </c>
    </row>
    <row r="7" spans="1:51" ht="15">
      <c r="A7" s="167"/>
      <c r="B7" s="167"/>
      <c r="C7" s="167"/>
      <c r="D7" s="167"/>
      <c r="E7" s="170"/>
      <c r="F7" s="88"/>
      <c r="G7" s="88"/>
      <c r="H7" s="167"/>
      <c r="I7" s="88"/>
      <c r="J7" s="88"/>
      <c r="K7" s="88"/>
      <c r="L7" s="88"/>
      <c r="M7" s="88"/>
      <c r="N7" s="88"/>
      <c r="AW7" s="173"/>
      <c r="AX7" s="173"/>
      <c r="AY7" s="173"/>
    </row>
    <row r="8" spans="5:55" ht="15">
      <c r="E8" s="170"/>
      <c r="F8" s="88"/>
      <c r="G8" s="88"/>
      <c r="H8" s="88"/>
      <c r="I8" s="88"/>
      <c r="J8" s="88"/>
      <c r="K8" s="88"/>
      <c r="L8" s="88"/>
      <c r="M8" s="88"/>
      <c r="N8" s="88"/>
      <c r="O8" s="170"/>
      <c r="AW8" s="173"/>
      <c r="AX8" s="173"/>
      <c r="AY8" s="173"/>
      <c r="AZ8" s="170"/>
      <c r="BA8" s="170"/>
      <c r="BB8" s="170"/>
      <c r="BC8" s="170"/>
    </row>
    <row r="9" spans="5:55" ht="15">
      <c r="E9" s="170"/>
      <c r="F9" s="88"/>
      <c r="G9" s="88"/>
      <c r="H9" s="133"/>
      <c r="I9" s="88"/>
      <c r="J9" s="88"/>
      <c r="K9" s="88"/>
      <c r="L9" s="88"/>
      <c r="M9" s="88"/>
      <c r="N9" s="88"/>
      <c r="O9" s="170"/>
      <c r="AW9" s="173"/>
      <c r="AX9" s="173"/>
      <c r="AY9" s="173"/>
      <c r="AZ9" s="170"/>
      <c r="BA9" s="170"/>
      <c r="BB9" s="170"/>
      <c r="BC9" s="170"/>
    </row>
    <row r="10" spans="5:118" ht="15">
      <c r="E10" s="88"/>
      <c r="F10" s="88"/>
      <c r="G10" s="88"/>
      <c r="H10" s="88"/>
      <c r="I10" s="88"/>
      <c r="J10" s="88"/>
      <c r="K10" s="88"/>
      <c r="L10" s="88"/>
      <c r="M10" s="88"/>
      <c r="N10" s="88"/>
      <c r="O10" s="170"/>
      <c r="AW10" s="173"/>
      <c r="AX10" s="173"/>
      <c r="AY10" s="173"/>
      <c r="AZ10" s="170"/>
      <c r="BA10" s="170"/>
      <c r="BB10" s="170"/>
      <c r="BC10" s="170"/>
      <c r="DN10" s="133"/>
    </row>
    <row r="11" spans="15:55" ht="15">
      <c r="O11" s="170"/>
      <c r="AW11" s="173"/>
      <c r="AX11" s="173"/>
      <c r="AY11" s="173"/>
      <c r="AZ11" s="170"/>
      <c r="BA11" s="170"/>
      <c r="BB11" s="170"/>
      <c r="BC11" s="170"/>
    </row>
    <row r="12" spans="15:118" ht="15">
      <c r="O12" s="170"/>
      <c r="AW12" s="173"/>
      <c r="AX12" s="173"/>
      <c r="AY12" s="173"/>
      <c r="AZ12" s="170"/>
      <c r="BA12" s="170"/>
      <c r="BB12" s="170"/>
      <c r="DN12" s="133"/>
    </row>
    <row r="13" ht="15">
      <c r="DN13" s="133"/>
    </row>
    <row r="15" spans="49:51" ht="15">
      <c r="AW15" s="173"/>
      <c r="AX15" s="173"/>
      <c r="AY15" s="173"/>
    </row>
    <row r="16" spans="49:51" ht="15">
      <c r="AW16" s="173"/>
      <c r="AX16" s="173"/>
      <c r="AY16" s="173"/>
    </row>
    <row r="17" spans="49:51" ht="15">
      <c r="AW17" s="173"/>
      <c r="AX17" s="173"/>
      <c r="AY17" s="173"/>
    </row>
    <row r="18" spans="49:51" ht="15">
      <c r="AW18" s="173"/>
      <c r="AX18" s="173"/>
      <c r="AY18" s="173"/>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Z5" r:id="rId3" display="https://english.kelerkszf.hu/Key%20documents/Announcements/Announcement%20on%20Trading%20Platform%20guarantee%20system/"/>
    <hyperlink ref="AM5" r:id="rId4" display="https://english.kelerkszf.hu/Key%20documents/Announcements/Announcement%20on%20Trading%20Platform%20guarantee%20system/"/>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3" sqref="A3"/>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1" t="s">
        <v>18</v>
      </c>
      <c r="G1" s="171" t="s">
        <v>19</v>
      </c>
      <c r="H1" s="171" t="s">
        <v>20</v>
      </c>
      <c r="I1" s="171"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42916</v>
      </c>
      <c r="B2" s="99" t="s">
        <v>409</v>
      </c>
      <c r="C2" s="99" t="s">
        <v>622</v>
      </c>
      <c r="D2" s="99" t="s">
        <v>284</v>
      </c>
      <c r="E2" s="99" t="s">
        <v>604</v>
      </c>
      <c r="F2" s="124">
        <v>0</v>
      </c>
      <c r="G2" s="124">
        <v>0</v>
      </c>
      <c r="H2" s="124">
        <v>22185369.346326932</v>
      </c>
      <c r="I2" s="124">
        <v>7938546.9615048403</v>
      </c>
      <c r="J2" s="124">
        <v>8080218.9624930462</v>
      </c>
      <c r="K2" s="124">
        <v>0</v>
      </c>
      <c r="L2" s="124">
        <v>0</v>
      </c>
      <c r="M2" s="124">
        <v>0</v>
      </c>
      <c r="N2" s="124">
        <v>0</v>
      </c>
      <c r="O2" s="124">
        <v>0</v>
      </c>
      <c r="P2" s="124">
        <v>0</v>
      </c>
      <c r="Q2" s="124">
        <v>0</v>
      </c>
      <c r="R2" s="124">
        <v>0</v>
      </c>
      <c r="S2" s="124">
        <v>0</v>
      </c>
      <c r="T2" s="124">
        <v>38204135.270324819</v>
      </c>
    </row>
    <row r="3" spans="1:20" s="101" customFormat="1" ht="12.75">
      <c r="A3" s="99">
        <v>42916</v>
      </c>
      <c r="B3" s="99" t="s">
        <v>409</v>
      </c>
      <c r="C3" s="99" t="s">
        <v>622</v>
      </c>
      <c r="D3" s="99" t="s">
        <v>285</v>
      </c>
      <c r="E3" s="99" t="s">
        <v>604</v>
      </c>
      <c r="F3" s="124">
        <v>0</v>
      </c>
      <c r="G3" s="124">
        <v>0</v>
      </c>
      <c r="H3" s="124">
        <v>22185369.346326932</v>
      </c>
      <c r="I3" s="124">
        <v>7938546.9615048403</v>
      </c>
      <c r="J3" s="124">
        <v>8080218.9624930462</v>
      </c>
      <c r="K3" s="124">
        <v>0</v>
      </c>
      <c r="L3" s="124">
        <v>0</v>
      </c>
      <c r="M3" s="124">
        <v>0</v>
      </c>
      <c r="N3" s="124">
        <v>0</v>
      </c>
      <c r="O3" s="124">
        <v>0</v>
      </c>
      <c r="P3" s="124">
        <v>0</v>
      </c>
      <c r="Q3" s="124">
        <v>0</v>
      </c>
      <c r="R3" s="124">
        <v>0</v>
      </c>
      <c r="S3" s="124">
        <v>0</v>
      </c>
      <c r="T3" s="172">
        <v>38204135.270324819</v>
      </c>
    </row>
    <row r="4" spans="2:10" ht="15">
      <c r="B4" s="99"/>
      <c r="D4" s="88"/>
      <c r="J4" s="150"/>
    </row>
    <row r="5" spans="3:23" ht="15">
      <c r="C5" s="170"/>
      <c r="D5" s="170"/>
      <c r="E5" s="170"/>
      <c r="F5" s="170"/>
      <c r="G5" s="170"/>
      <c r="H5" s="170"/>
      <c r="I5" s="170"/>
      <c r="J5" s="170"/>
      <c r="K5" s="170"/>
      <c r="L5" s="170"/>
      <c r="M5" s="170"/>
      <c r="N5" s="170"/>
      <c r="O5" s="170"/>
      <c r="P5" s="170"/>
      <c r="Q5" s="170"/>
      <c r="R5" s="170"/>
      <c r="S5" s="170"/>
      <c r="T5" s="170"/>
      <c r="U5" s="168"/>
      <c r="V5" s="168"/>
      <c r="W5" s="168"/>
    </row>
    <row r="6" spans="8:20" ht="15">
      <c r="H6" s="193"/>
      <c r="T6" s="150"/>
    </row>
    <row r="7" ht="15">
      <c r="T7" s="150"/>
    </row>
    <row r="8" ht="15">
      <c r="J8" s="195"/>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D1">
      <selection pane="topLeft" activeCell="L40" sqref="L40"/>
    </sheetView>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42916</v>
      </c>
      <c r="B2" s="99" t="s">
        <v>552</v>
      </c>
      <c r="C2" s="99" t="s">
        <v>623</v>
      </c>
      <c r="D2" s="99" t="s">
        <v>302</v>
      </c>
      <c r="E2" s="99" t="s">
        <v>604</v>
      </c>
      <c r="F2" s="124">
        <v>5364819.9988263668</v>
      </c>
      <c r="G2" s="124">
        <v>32714747.304691292</v>
      </c>
      <c r="H2" s="124">
        <v>4462826.4124065144</v>
      </c>
      <c r="I2" s="124">
        <v>34337309.884417392</v>
      </c>
    </row>
    <row r="3" spans="1:9" ht="15">
      <c r="A3" s="99">
        <v>42916</v>
      </c>
      <c r="B3" s="99" t="s">
        <v>552</v>
      </c>
      <c r="C3" s="99" t="s">
        <v>623</v>
      </c>
      <c r="D3" s="99" t="s">
        <v>268</v>
      </c>
      <c r="E3" s="99" t="s">
        <v>604</v>
      </c>
      <c r="F3" s="124">
        <v>1279650.5193345156</v>
      </c>
      <c r="G3" s="124">
        <v>3647288.9999453579</v>
      </c>
      <c r="H3" s="124">
        <v>1299559.2213529588</v>
      </c>
      <c r="I3" s="124">
        <v>5075088.5316725727</v>
      </c>
    </row>
    <row r="4" spans="1:9" ht="15">
      <c r="A4" s="99">
        <v>42916</v>
      </c>
      <c r="B4" s="99" t="s">
        <v>552</v>
      </c>
      <c r="C4" s="99" t="s">
        <v>624</v>
      </c>
      <c r="D4" s="99" t="s">
        <v>302</v>
      </c>
      <c r="E4" s="99" t="s">
        <v>604</v>
      </c>
      <c r="F4" s="124">
        <v>5364819.9988263668</v>
      </c>
      <c r="G4" s="124">
        <v>1030.2068831547253</v>
      </c>
      <c r="H4" s="124">
        <v>6983215.9614239</v>
      </c>
      <c r="I4" s="124">
        <v>1030.2068831547253</v>
      </c>
    </row>
    <row r="5" spans="1:9" ht="15">
      <c r="A5" s="99">
        <v>42916</v>
      </c>
      <c r="B5" s="99" t="s">
        <v>552</v>
      </c>
      <c r="C5" s="99" t="s">
        <v>624</v>
      </c>
      <c r="D5" s="99" t="s">
        <v>268</v>
      </c>
      <c r="E5" s="99" t="s">
        <v>604</v>
      </c>
      <c r="F5" s="124">
        <v>1363301.6309218444</v>
      </c>
      <c r="G5" s="124">
        <v>4.0719639650384396</v>
      </c>
      <c r="H5" s="124">
        <v>1730968.170643192</v>
      </c>
      <c r="I5" s="124">
        <v>4.0719639650384396</v>
      </c>
    </row>
    <row r="6" spans="1:9" ht="15">
      <c r="A6" s="99">
        <v>42916</v>
      </c>
      <c r="B6" s="99" t="s">
        <v>552</v>
      </c>
      <c r="C6" s="99" t="s">
        <v>625</v>
      </c>
      <c r="D6" s="99" t="s">
        <v>302</v>
      </c>
      <c r="E6" s="99" t="s">
        <v>604</v>
      </c>
      <c r="F6" s="124" t="s">
        <v>476</v>
      </c>
      <c r="G6" s="124" t="s">
        <v>476</v>
      </c>
      <c r="H6" s="124" t="s">
        <v>476</v>
      </c>
      <c r="I6" s="124" t="s">
        <v>476</v>
      </c>
    </row>
    <row r="7" spans="1:9" ht="15">
      <c r="A7" s="99">
        <v>42916</v>
      </c>
      <c r="B7" s="99" t="s">
        <v>552</v>
      </c>
      <c r="C7" s="99" t="s">
        <v>625</v>
      </c>
      <c r="D7" s="99" t="s">
        <v>268</v>
      </c>
      <c r="E7" s="99" t="s">
        <v>604</v>
      </c>
      <c r="F7" s="124" t="s">
        <v>476</v>
      </c>
      <c r="G7" s="124" t="s">
        <v>476</v>
      </c>
      <c r="H7" s="124" t="s">
        <v>476</v>
      </c>
      <c r="I7" s="124" t="s">
        <v>476</v>
      </c>
    </row>
    <row r="8" spans="1:9" ht="15">
      <c r="A8" s="99">
        <v>42916</v>
      </c>
      <c r="B8" s="99" t="s">
        <v>552</v>
      </c>
      <c r="C8" s="99" t="s">
        <v>626</v>
      </c>
      <c r="D8" s="99" t="s">
        <v>302</v>
      </c>
      <c r="E8" s="99" t="s">
        <v>604</v>
      </c>
      <c r="F8" s="124">
        <v>368532.52177291416</v>
      </c>
      <c r="G8" s="124">
        <v>0</v>
      </c>
      <c r="H8" s="124">
        <v>368532.52177291416</v>
      </c>
      <c r="I8" s="124">
        <v>0</v>
      </c>
    </row>
    <row r="9" spans="1:9" ht="15">
      <c r="A9" s="99">
        <v>42916</v>
      </c>
      <c r="B9" s="99" t="s">
        <v>552</v>
      </c>
      <c r="C9" s="99" t="s">
        <v>626</v>
      </c>
      <c r="D9" s="99" t="s">
        <v>268</v>
      </c>
      <c r="E9" s="99" t="s">
        <v>604</v>
      </c>
      <c r="F9" s="124">
        <v>42838.273838318717</v>
      </c>
      <c r="G9" s="124">
        <v>0</v>
      </c>
      <c r="H9" s="124">
        <v>42991.162949864047</v>
      </c>
      <c r="I9" s="124">
        <v>0</v>
      </c>
    </row>
    <row r="11" spans="6:9" ht="15">
      <c r="F11" s="194"/>
      <c r="G11" s="194"/>
      <c r="H11" s="194"/>
      <c r="I11" s="194"/>
    </row>
    <row r="12" spans="2:9" ht="15">
      <c r="B12" s="188"/>
      <c r="C12" s="188"/>
      <c r="D12" s="189"/>
      <c r="E12" s="189"/>
      <c r="F12" s="194"/>
      <c r="G12" s="194"/>
      <c r="H12" s="194"/>
      <c r="I12" s="194"/>
    </row>
    <row r="13" spans="2:9" ht="15">
      <c r="B13" s="188"/>
      <c r="C13" s="188"/>
      <c r="D13" s="189"/>
      <c r="E13" s="189"/>
      <c r="F13" s="194"/>
      <c r="G13" s="194"/>
      <c r="H13" s="194"/>
      <c r="I13" s="194"/>
    </row>
    <row r="14" spans="2:9" ht="15">
      <c r="B14" s="188"/>
      <c r="C14" s="188"/>
      <c r="D14" s="189"/>
      <c r="E14" s="189"/>
      <c r="F14" s="194"/>
      <c r="G14" s="194"/>
      <c r="H14" s="194"/>
      <c r="I14" s="194"/>
    </row>
    <row r="15" spans="2:9" ht="15">
      <c r="B15" s="188"/>
      <c r="C15" s="188"/>
      <c r="D15" s="189"/>
      <c r="E15" s="189"/>
      <c r="F15" s="194"/>
      <c r="G15" s="194"/>
      <c r="H15" s="194"/>
      <c r="I15" s="194"/>
    </row>
    <row r="16" spans="2:9" ht="15">
      <c r="B16" s="188"/>
      <c r="C16" s="188"/>
      <c r="D16" s="189"/>
      <c r="E16" s="189"/>
      <c r="F16" s="194"/>
      <c r="G16" s="194"/>
      <c r="H16" s="194"/>
      <c r="I16" s="194"/>
    </row>
    <row r="17" spans="2:9" ht="15">
      <c r="B17" s="188"/>
      <c r="C17" s="188"/>
      <c r="D17" s="189"/>
      <c r="E17" s="189"/>
      <c r="F17" s="194"/>
      <c r="G17" s="194"/>
      <c r="H17" s="194"/>
      <c r="I17" s="194"/>
    </row>
    <row r="18" spans="2:9" ht="15">
      <c r="B18" s="188"/>
      <c r="C18" s="188"/>
      <c r="D18" s="189"/>
      <c r="E18" s="189"/>
      <c r="F18" s="194"/>
      <c r="G18" s="194"/>
      <c r="H18" s="194"/>
      <c r="I18" s="194"/>
    </row>
    <row r="19" spans="2:9" ht="15">
      <c r="B19" s="188"/>
      <c r="C19" s="188"/>
      <c r="D19" s="189"/>
      <c r="E19" s="189"/>
      <c r="F19" s="194"/>
      <c r="G19" s="194"/>
      <c r="H19" s="194"/>
      <c r="I19" s="194"/>
    </row>
    <row r="20" spans="6:9" ht="15">
      <c r="F20" s="194"/>
      <c r="G20" s="194"/>
      <c r="H20" s="194"/>
      <c r="I20" s="194"/>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8" sqref="A8"/>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42916</v>
      </c>
      <c r="B2" s="99" t="s">
        <v>552</v>
      </c>
      <c r="C2" s="99" t="s">
        <v>623</v>
      </c>
      <c r="D2" s="99" t="s">
        <v>606</v>
      </c>
      <c r="E2" s="99" t="s">
        <v>604</v>
      </c>
      <c r="F2" s="126">
        <v>0</v>
      </c>
      <c r="G2" s="126">
        <v>0</v>
      </c>
    </row>
    <row r="3" spans="1:7" ht="15">
      <c r="A3" s="99">
        <v>42916</v>
      </c>
      <c r="B3" s="99" t="s">
        <v>552</v>
      </c>
      <c r="C3" s="99" t="s">
        <v>624</v>
      </c>
      <c r="D3" s="99" t="s">
        <v>606</v>
      </c>
      <c r="E3" s="99" t="s">
        <v>604</v>
      </c>
      <c r="F3" s="103">
        <v>0</v>
      </c>
      <c r="G3" s="126">
        <v>0</v>
      </c>
    </row>
    <row r="4" spans="1:7" ht="15">
      <c r="A4" s="99">
        <v>42916</v>
      </c>
      <c r="B4" s="99" t="s">
        <v>552</v>
      </c>
      <c r="C4" s="99" t="s">
        <v>625</v>
      </c>
      <c r="D4" s="99" t="s">
        <v>606</v>
      </c>
      <c r="E4" s="99" t="s">
        <v>604</v>
      </c>
      <c r="F4" s="126" t="s">
        <v>476</v>
      </c>
      <c r="G4" s="126" t="s">
        <v>476</v>
      </c>
    </row>
    <row r="5" spans="1:7" ht="15">
      <c r="A5" s="99">
        <v>42916</v>
      </c>
      <c r="B5" s="99" t="s">
        <v>552</v>
      </c>
      <c r="C5" s="99" t="s">
        <v>626</v>
      </c>
      <c r="D5" s="99" t="s">
        <v>606</v>
      </c>
      <c r="E5" s="99" t="s">
        <v>604</v>
      </c>
      <c r="F5" s="103">
        <v>0</v>
      </c>
      <c r="G5" s="126">
        <v>0</v>
      </c>
    </row>
    <row r="6" spans="2:6" ht="15">
      <c r="B6" s="99"/>
      <c r="D6" s="88"/>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G4" sqref="G4"/>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99">
        <v>42916</v>
      </c>
      <c r="B2" s="99" t="s">
        <v>552</v>
      </c>
      <c r="C2" s="99" t="s">
        <v>623</v>
      </c>
      <c r="D2" s="104" t="s">
        <v>258</v>
      </c>
      <c r="E2" s="104" t="s">
        <v>604</v>
      </c>
      <c r="F2" s="191">
        <v>1648873.1958429113</v>
      </c>
      <c r="G2" s="126"/>
      <c r="H2" s="149"/>
    </row>
    <row r="3" spans="1:8" ht="15">
      <c r="A3" s="99">
        <v>42916</v>
      </c>
      <c r="B3" s="99" t="s">
        <v>552</v>
      </c>
      <c r="C3" s="99" t="s">
        <v>623</v>
      </c>
      <c r="D3" s="104" t="s">
        <v>259</v>
      </c>
      <c r="E3" s="104" t="s">
        <v>604</v>
      </c>
      <c r="F3" s="191">
        <v>0</v>
      </c>
      <c r="G3" s="126"/>
      <c r="H3" s="149"/>
    </row>
    <row r="4" spans="1:8" ht="15">
      <c r="A4" s="99">
        <v>42916</v>
      </c>
      <c r="B4" s="99" t="s">
        <v>552</v>
      </c>
      <c r="C4" s="99" t="s">
        <v>623</v>
      </c>
      <c r="D4" s="104" t="s">
        <v>269</v>
      </c>
      <c r="E4" s="104" t="s">
        <v>604</v>
      </c>
      <c r="F4" s="191">
        <v>4195359.4683847576</v>
      </c>
      <c r="G4" s="126"/>
      <c r="H4" s="149"/>
    </row>
    <row r="5" spans="1:7" ht="15">
      <c r="A5" s="99">
        <v>42916</v>
      </c>
      <c r="B5" s="99" t="s">
        <v>552</v>
      </c>
      <c r="C5" s="99" t="s">
        <v>623</v>
      </c>
      <c r="D5" s="104" t="s">
        <v>265</v>
      </c>
      <c r="E5" s="104" t="s">
        <v>604</v>
      </c>
      <c r="F5" s="191">
        <v>5844232.6642276682</v>
      </c>
      <c r="G5" s="126"/>
    </row>
    <row r="6" spans="1:8" ht="15">
      <c r="A6" s="99">
        <v>42916</v>
      </c>
      <c r="B6" s="99" t="s">
        <v>552</v>
      </c>
      <c r="C6" s="99" t="s">
        <v>624</v>
      </c>
      <c r="D6" s="104" t="s">
        <v>258</v>
      </c>
      <c r="E6" s="104" t="s">
        <v>604</v>
      </c>
      <c r="F6" s="191">
        <v>17504270.194580242</v>
      </c>
      <c r="G6" s="126"/>
      <c r="H6" s="149"/>
    </row>
    <row r="7" spans="1:8" ht="15">
      <c r="A7" s="99">
        <v>42916</v>
      </c>
      <c r="B7" s="99" t="s">
        <v>552</v>
      </c>
      <c r="C7" s="99" t="s">
        <v>624</v>
      </c>
      <c r="D7" s="104" t="s">
        <v>259</v>
      </c>
      <c r="E7" s="104" t="s">
        <v>604</v>
      </c>
      <c r="F7" s="191">
        <v>23543690.128533039</v>
      </c>
      <c r="G7" s="126"/>
      <c r="H7" s="149"/>
    </row>
    <row r="8" spans="1:8" ht="15">
      <c r="A8" s="99">
        <v>42916</v>
      </c>
      <c r="B8" s="99" t="s">
        <v>552</v>
      </c>
      <c r="C8" s="99" t="s">
        <v>624</v>
      </c>
      <c r="D8" s="104" t="s">
        <v>269</v>
      </c>
      <c r="E8" s="104" t="s">
        <v>604</v>
      </c>
      <c r="F8" s="191">
        <v>0</v>
      </c>
      <c r="G8" s="126"/>
      <c r="H8" s="149"/>
    </row>
    <row r="9" spans="1:7" ht="15">
      <c r="A9" s="99">
        <v>42916</v>
      </c>
      <c r="B9" s="99" t="s">
        <v>552</v>
      </c>
      <c r="C9" s="99" t="s">
        <v>624</v>
      </c>
      <c r="D9" s="104" t="s">
        <v>265</v>
      </c>
      <c r="E9" s="104" t="s">
        <v>604</v>
      </c>
      <c r="F9" s="191">
        <v>41047960.323113285</v>
      </c>
      <c r="G9" s="126"/>
    </row>
    <row r="10" spans="1:8" ht="15">
      <c r="A10" s="99">
        <v>42916</v>
      </c>
      <c r="B10" s="99" t="s">
        <v>552</v>
      </c>
      <c r="C10" s="99" t="s">
        <v>625</v>
      </c>
      <c r="D10" s="104" t="s">
        <v>258</v>
      </c>
      <c r="E10" s="104" t="s">
        <v>604</v>
      </c>
      <c r="F10" s="191">
        <v>10205972.991873603</v>
      </c>
      <c r="G10" s="126"/>
      <c r="H10" s="149"/>
    </row>
    <row r="11" spans="1:8" ht="15">
      <c r="A11" s="99">
        <v>42916</v>
      </c>
      <c r="B11" s="99" t="s">
        <v>552</v>
      </c>
      <c r="C11" s="99" t="s">
        <v>625</v>
      </c>
      <c r="D11" s="104" t="s">
        <v>259</v>
      </c>
      <c r="E11" s="104" t="s">
        <v>604</v>
      </c>
      <c r="F11" s="191">
        <v>0</v>
      </c>
      <c r="G11" s="126"/>
      <c r="H11" s="149"/>
    </row>
    <row r="12" spans="1:8" ht="15">
      <c r="A12" s="99">
        <v>42916</v>
      </c>
      <c r="B12" s="99" t="s">
        <v>552</v>
      </c>
      <c r="C12" s="99" t="s">
        <v>625</v>
      </c>
      <c r="D12" s="104" t="s">
        <v>269</v>
      </c>
      <c r="E12" s="104" t="s">
        <v>604</v>
      </c>
      <c r="F12" s="191">
        <v>0</v>
      </c>
      <c r="G12" s="126"/>
      <c r="H12" s="149"/>
    </row>
    <row r="13" spans="1:7" ht="15">
      <c r="A13" s="99">
        <v>42916</v>
      </c>
      <c r="B13" s="99" t="s">
        <v>552</v>
      </c>
      <c r="C13" s="99" t="s">
        <v>625</v>
      </c>
      <c r="D13" s="104" t="s">
        <v>265</v>
      </c>
      <c r="E13" s="104" t="s">
        <v>604</v>
      </c>
      <c r="F13" s="191">
        <v>10205972.991873603</v>
      </c>
      <c r="G13" s="126"/>
    </row>
    <row r="14" spans="1:7" ht="15">
      <c r="A14" s="99">
        <v>42916</v>
      </c>
      <c r="B14" s="99" t="s">
        <v>552</v>
      </c>
      <c r="C14" s="99" t="s">
        <v>626</v>
      </c>
      <c r="D14" s="104" t="s">
        <v>258</v>
      </c>
      <c r="E14" s="104" t="s">
        <v>604</v>
      </c>
      <c r="F14" s="191">
        <v>406669.47259364784</v>
      </c>
      <c r="G14" s="126"/>
    </row>
    <row r="15" spans="1:7" ht="15">
      <c r="A15" s="99">
        <v>42916</v>
      </c>
      <c r="B15" s="99" t="s">
        <v>552</v>
      </c>
      <c r="C15" s="99" t="s">
        <v>626</v>
      </c>
      <c r="D15" s="104" t="s">
        <v>259</v>
      </c>
      <c r="E15" s="104" t="s">
        <v>604</v>
      </c>
      <c r="F15" s="191">
        <v>0</v>
      </c>
      <c r="G15" s="126"/>
    </row>
    <row r="16" spans="1:7" ht="15">
      <c r="A16" s="99">
        <v>42916</v>
      </c>
      <c r="B16" s="99" t="s">
        <v>552</v>
      </c>
      <c r="C16" s="99" t="s">
        <v>626</v>
      </c>
      <c r="D16" s="104" t="s">
        <v>269</v>
      </c>
      <c r="E16" s="104" t="s">
        <v>604</v>
      </c>
      <c r="F16" s="191">
        <v>0</v>
      </c>
      <c r="G16" s="126"/>
    </row>
    <row r="17" spans="1:7" ht="15">
      <c r="A17" s="99">
        <v>42916</v>
      </c>
      <c r="B17" s="99" t="s">
        <v>552</v>
      </c>
      <c r="C17" s="99" t="s">
        <v>626</v>
      </c>
      <c r="D17" s="104" t="s">
        <v>265</v>
      </c>
      <c r="E17" s="104" t="s">
        <v>604</v>
      </c>
      <c r="F17" s="191">
        <v>406669.47259364784</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F33" sqref="F33"/>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42916</v>
      </c>
      <c r="B2" s="99" t="s">
        <v>552</v>
      </c>
      <c r="C2" s="99" t="s">
        <v>623</v>
      </c>
      <c r="D2" s="104" t="s">
        <v>260</v>
      </c>
      <c r="E2" s="104" t="s">
        <v>604</v>
      </c>
      <c r="F2" s="125">
        <v>0</v>
      </c>
      <c r="G2" s="125">
        <v>0</v>
      </c>
      <c r="H2" s="125">
        <v>0</v>
      </c>
      <c r="I2" s="125">
        <v>256348.4508045456</v>
      </c>
      <c r="J2" s="125">
        <v>19872988.141451966</v>
      </c>
      <c r="K2" s="125">
        <v>0</v>
      </c>
      <c r="L2" s="125">
        <v>0</v>
      </c>
      <c r="M2" s="125">
        <v>0</v>
      </c>
      <c r="N2" s="125">
        <v>0</v>
      </c>
      <c r="O2" s="125">
        <v>620878.20308943989</v>
      </c>
      <c r="P2" s="125">
        <v>0</v>
      </c>
      <c r="Q2" s="125">
        <v>0</v>
      </c>
      <c r="R2" s="125">
        <v>0</v>
      </c>
      <c r="S2" s="125">
        <v>0</v>
      </c>
      <c r="T2" s="125">
        <v>20750214.795345951</v>
      </c>
    </row>
    <row r="3" spans="1:20" ht="15">
      <c r="A3" s="99">
        <v>42916</v>
      </c>
      <c r="B3" s="99" t="s">
        <v>552</v>
      </c>
      <c r="C3" s="99" t="s">
        <v>623</v>
      </c>
      <c r="D3" s="104" t="s">
        <v>261</v>
      </c>
      <c r="E3" s="104" t="s">
        <v>604</v>
      </c>
      <c r="F3" s="125">
        <v>0</v>
      </c>
      <c r="G3" s="125">
        <v>0</v>
      </c>
      <c r="H3" s="125">
        <v>0</v>
      </c>
      <c r="I3" s="125">
        <v>256348.4508045456</v>
      </c>
      <c r="J3" s="125">
        <v>19621883.811959725</v>
      </c>
      <c r="K3" s="125">
        <v>0</v>
      </c>
      <c r="L3" s="125">
        <v>0</v>
      </c>
      <c r="M3" s="125">
        <v>0</v>
      </c>
      <c r="N3" s="125">
        <v>0</v>
      </c>
      <c r="O3" s="125">
        <v>527746.47262602393</v>
      </c>
      <c r="P3" s="125">
        <v>0</v>
      </c>
      <c r="Q3" s="125">
        <v>0</v>
      </c>
      <c r="R3" s="125">
        <v>0</v>
      </c>
      <c r="S3" s="125">
        <v>0</v>
      </c>
      <c r="T3" s="125">
        <v>20405978.735390294</v>
      </c>
    </row>
    <row r="4" spans="1:20" ht="15">
      <c r="A4" s="99">
        <v>42916</v>
      </c>
      <c r="B4" s="99" t="s">
        <v>552</v>
      </c>
      <c r="C4" s="99" t="s">
        <v>623</v>
      </c>
      <c r="D4" s="104" t="s">
        <v>262</v>
      </c>
      <c r="E4" s="104" t="s">
        <v>604</v>
      </c>
      <c r="F4" s="125">
        <v>0</v>
      </c>
      <c r="G4" s="125">
        <v>0</v>
      </c>
      <c r="H4" s="125">
        <v>0</v>
      </c>
      <c r="I4" s="125">
        <v>4242690.4846699256</v>
      </c>
      <c r="J4" s="125">
        <v>25955915.724989295</v>
      </c>
      <c r="K4" s="125">
        <v>0</v>
      </c>
      <c r="L4" s="125">
        <v>0</v>
      </c>
      <c r="M4" s="125">
        <v>0</v>
      </c>
      <c r="N4" s="125">
        <v>0</v>
      </c>
      <c r="O4" s="125">
        <v>1403680.3528611886</v>
      </c>
      <c r="P4" s="125">
        <v>0</v>
      </c>
      <c r="Q4" s="125">
        <v>0</v>
      </c>
      <c r="R4" s="125">
        <v>0</v>
      </c>
      <c r="S4" s="125">
        <v>0</v>
      </c>
      <c r="T4" s="125">
        <v>31602286.562520411</v>
      </c>
    </row>
    <row r="5" spans="1:20" ht="15">
      <c r="A5" s="99">
        <v>42916</v>
      </c>
      <c r="B5" s="99" t="s">
        <v>552</v>
      </c>
      <c r="C5" s="99" t="s">
        <v>623</v>
      </c>
      <c r="D5" s="104" t="s">
        <v>263</v>
      </c>
      <c r="E5" s="104" t="s">
        <v>604</v>
      </c>
      <c r="F5" s="125">
        <v>0</v>
      </c>
      <c r="G5" s="125">
        <v>0</v>
      </c>
      <c r="H5" s="125">
        <v>0</v>
      </c>
      <c r="I5" s="125">
        <v>4242690.4846699256</v>
      </c>
      <c r="J5" s="125">
        <v>25656279.19189303</v>
      </c>
      <c r="K5" s="125">
        <v>0</v>
      </c>
      <c r="L5" s="125">
        <v>0</v>
      </c>
      <c r="M5" s="125">
        <v>0</v>
      </c>
      <c r="N5" s="125">
        <v>0</v>
      </c>
      <c r="O5" s="125">
        <v>1193128.2999320102</v>
      </c>
      <c r="P5" s="125">
        <v>0</v>
      </c>
      <c r="Q5" s="125">
        <v>0</v>
      </c>
      <c r="R5" s="125">
        <v>0</v>
      </c>
      <c r="S5" s="125">
        <v>0</v>
      </c>
      <c r="T5" s="125">
        <v>31092097.976494964</v>
      </c>
    </row>
    <row r="6" spans="1:20" ht="15">
      <c r="A6" s="99">
        <v>42916</v>
      </c>
      <c r="B6" s="99" t="s">
        <v>552</v>
      </c>
      <c r="C6" s="99" t="s">
        <v>623</v>
      </c>
      <c r="D6" s="104" t="s">
        <v>292</v>
      </c>
      <c r="E6" s="104" t="s">
        <v>604</v>
      </c>
      <c r="F6" s="125">
        <v>0</v>
      </c>
      <c r="G6" s="125">
        <v>0</v>
      </c>
      <c r="H6" s="125">
        <v>0</v>
      </c>
      <c r="I6" s="125">
        <v>4499038.9354744712</v>
      </c>
      <c r="J6" s="125">
        <v>45828903.866441265</v>
      </c>
      <c r="K6" s="125">
        <v>0</v>
      </c>
      <c r="L6" s="125">
        <v>0</v>
      </c>
      <c r="M6" s="125">
        <v>0</v>
      </c>
      <c r="N6" s="125">
        <v>0</v>
      </c>
      <c r="O6" s="125">
        <v>2024558.5559506286</v>
      </c>
      <c r="P6" s="125">
        <v>0</v>
      </c>
      <c r="Q6" s="125">
        <v>0</v>
      </c>
      <c r="R6" s="125">
        <v>0</v>
      </c>
      <c r="S6" s="125">
        <v>0</v>
      </c>
      <c r="T6" s="125">
        <v>52352501.357866362</v>
      </c>
    </row>
    <row r="7" spans="1:20" ht="15">
      <c r="A7" s="99">
        <v>42916</v>
      </c>
      <c r="B7" s="99" t="s">
        <v>552</v>
      </c>
      <c r="C7" s="99" t="s">
        <v>623</v>
      </c>
      <c r="D7" s="104" t="s">
        <v>293</v>
      </c>
      <c r="E7" s="104" t="s">
        <v>604</v>
      </c>
      <c r="F7" s="125">
        <v>0</v>
      </c>
      <c r="G7" s="125">
        <v>0</v>
      </c>
      <c r="H7" s="125">
        <v>0</v>
      </c>
      <c r="I7" s="125">
        <v>4499038.9354744712</v>
      </c>
      <c r="J7" s="125">
        <v>45278163.003852755</v>
      </c>
      <c r="K7" s="125">
        <v>0</v>
      </c>
      <c r="L7" s="125">
        <v>0</v>
      </c>
      <c r="M7" s="125">
        <v>0</v>
      </c>
      <c r="N7" s="125">
        <v>0</v>
      </c>
      <c r="O7" s="125">
        <v>1720874.7725580342</v>
      </c>
      <c r="P7" s="125">
        <v>0</v>
      </c>
      <c r="Q7" s="125">
        <v>0</v>
      </c>
      <c r="R7" s="125">
        <v>0</v>
      </c>
      <c r="S7" s="125">
        <v>0</v>
      </c>
      <c r="T7" s="125">
        <v>51498076.711885259</v>
      </c>
    </row>
    <row r="8" spans="1:20" ht="15">
      <c r="A8" s="99">
        <v>42916</v>
      </c>
      <c r="B8" s="99" t="s">
        <v>552</v>
      </c>
      <c r="C8" s="99" t="s">
        <v>624</v>
      </c>
      <c r="D8" s="104" t="s">
        <v>260</v>
      </c>
      <c r="E8" s="104" t="s">
        <v>604</v>
      </c>
      <c r="F8" s="125">
        <v>0</v>
      </c>
      <c r="G8" s="125">
        <v>0</v>
      </c>
      <c r="H8" s="125">
        <v>0</v>
      </c>
      <c r="I8" s="125">
        <v>1877433.6151096732</v>
      </c>
      <c r="J8" s="125">
        <v>20461478.01016609</v>
      </c>
      <c r="K8" s="125">
        <v>0</v>
      </c>
      <c r="L8" s="125">
        <v>0</v>
      </c>
      <c r="M8" s="125">
        <v>0</v>
      </c>
      <c r="N8" s="125">
        <v>0</v>
      </c>
      <c r="O8" s="125">
        <v>1503771.8133842717</v>
      </c>
      <c r="P8" s="125">
        <v>0</v>
      </c>
      <c r="Q8" s="125">
        <v>0</v>
      </c>
      <c r="R8" s="125">
        <v>0</v>
      </c>
      <c r="S8" s="125">
        <v>0</v>
      </c>
      <c r="T8" s="125">
        <v>23842683.438660033</v>
      </c>
    </row>
    <row r="9" spans="1:20" ht="15">
      <c r="A9" s="99">
        <v>42916</v>
      </c>
      <c r="B9" s="99" t="s">
        <v>552</v>
      </c>
      <c r="C9" s="99" t="s">
        <v>624</v>
      </c>
      <c r="D9" s="104" t="s">
        <v>261</v>
      </c>
      <c r="E9" s="104" t="s">
        <v>604</v>
      </c>
      <c r="F9" s="125">
        <v>0</v>
      </c>
      <c r="G9" s="125">
        <v>0</v>
      </c>
      <c r="H9" s="125">
        <v>0</v>
      </c>
      <c r="I9" s="125">
        <v>1876919.0468481886</v>
      </c>
      <c r="J9" s="125">
        <v>20437272.153333116</v>
      </c>
      <c r="K9" s="125">
        <v>0</v>
      </c>
      <c r="L9" s="125">
        <v>0</v>
      </c>
      <c r="M9" s="125">
        <v>0</v>
      </c>
      <c r="N9" s="125">
        <v>0</v>
      </c>
      <c r="O9" s="125">
        <v>1278206.041376631</v>
      </c>
      <c r="P9" s="125">
        <v>0</v>
      </c>
      <c r="Q9" s="125">
        <v>0</v>
      </c>
      <c r="R9" s="125">
        <v>0</v>
      </c>
      <c r="S9" s="125">
        <v>0</v>
      </c>
      <c r="T9" s="125">
        <v>23592397.241557937</v>
      </c>
    </row>
    <row r="10" spans="1:20" ht="15">
      <c r="A10" s="99">
        <v>42916</v>
      </c>
      <c r="B10" s="99" t="s">
        <v>552</v>
      </c>
      <c r="C10" s="99" t="s">
        <v>624</v>
      </c>
      <c r="D10" s="104" t="s">
        <v>262</v>
      </c>
      <c r="E10" s="104" t="s">
        <v>604</v>
      </c>
      <c r="F10" s="125">
        <v>0</v>
      </c>
      <c r="G10" s="125">
        <v>0</v>
      </c>
      <c r="H10" s="125">
        <v>0</v>
      </c>
      <c r="I10" s="125">
        <v>14527175.958984729</v>
      </c>
      <c r="J10" s="125">
        <v>30175466.976539664</v>
      </c>
      <c r="K10" s="125">
        <v>12157.639136206171</v>
      </c>
      <c r="L10" s="125">
        <v>0</v>
      </c>
      <c r="M10" s="125">
        <v>0</v>
      </c>
      <c r="N10" s="125">
        <v>0</v>
      </c>
      <c r="O10" s="125">
        <v>5505432.7578376429</v>
      </c>
      <c r="P10" s="125">
        <v>0</v>
      </c>
      <c r="Q10" s="125">
        <v>0</v>
      </c>
      <c r="R10" s="125">
        <v>0</v>
      </c>
      <c r="S10" s="125">
        <v>0</v>
      </c>
      <c r="T10" s="125">
        <v>50220233.332498237</v>
      </c>
    </row>
    <row r="11" spans="1:20" ht="15">
      <c r="A11" s="99">
        <v>42916</v>
      </c>
      <c r="B11" s="99" t="s">
        <v>552</v>
      </c>
      <c r="C11" s="99" t="s">
        <v>624</v>
      </c>
      <c r="D11" s="104" t="s">
        <v>263</v>
      </c>
      <c r="E11" s="104" t="s">
        <v>604</v>
      </c>
      <c r="F11" s="125">
        <v>0</v>
      </c>
      <c r="G11" s="125">
        <v>0</v>
      </c>
      <c r="H11" s="125">
        <v>0</v>
      </c>
      <c r="I11" s="125">
        <v>14378959.393919772</v>
      </c>
      <c r="J11" s="125">
        <v>29642703.959594652</v>
      </c>
      <c r="K11" s="125">
        <v>12157.639136206171</v>
      </c>
      <c r="L11" s="125">
        <v>0</v>
      </c>
      <c r="M11" s="125">
        <v>0</v>
      </c>
      <c r="N11" s="125">
        <v>0</v>
      </c>
      <c r="O11" s="125">
        <v>4542822.8413248295</v>
      </c>
      <c r="P11" s="125">
        <v>0</v>
      </c>
      <c r="Q11" s="125">
        <v>0</v>
      </c>
      <c r="R11" s="125">
        <v>0</v>
      </c>
      <c r="S11" s="125">
        <v>0</v>
      </c>
      <c r="T11" s="125">
        <v>48576643.833975457</v>
      </c>
    </row>
    <row r="12" spans="1:20" ht="15">
      <c r="A12" s="99">
        <v>42916</v>
      </c>
      <c r="B12" s="99" t="s">
        <v>552</v>
      </c>
      <c r="C12" s="99" t="s">
        <v>624</v>
      </c>
      <c r="D12" s="104" t="s">
        <v>292</v>
      </c>
      <c r="E12" s="104" t="s">
        <v>604</v>
      </c>
      <c r="F12" s="125">
        <v>0</v>
      </c>
      <c r="G12" s="125">
        <v>0</v>
      </c>
      <c r="H12" s="125">
        <v>0</v>
      </c>
      <c r="I12" s="125">
        <v>16404609.574094404</v>
      </c>
      <c r="J12" s="125">
        <v>50636944.98670575</v>
      </c>
      <c r="K12" s="125">
        <v>12157.639136206171</v>
      </c>
      <c r="L12" s="125">
        <v>0</v>
      </c>
      <c r="M12" s="125">
        <v>0</v>
      </c>
      <c r="N12" s="125">
        <v>0</v>
      </c>
      <c r="O12" s="125">
        <v>7009204.5712219151</v>
      </c>
      <c r="P12" s="125">
        <v>0</v>
      </c>
      <c r="Q12" s="125">
        <v>0</v>
      </c>
      <c r="R12" s="125">
        <v>0</v>
      </c>
      <c r="S12" s="125">
        <v>0</v>
      </c>
      <c r="T12" s="125">
        <v>74062916.771158278</v>
      </c>
    </row>
    <row r="13" spans="1:20" ht="15">
      <c r="A13" s="99">
        <v>42916</v>
      </c>
      <c r="B13" s="99" t="s">
        <v>552</v>
      </c>
      <c r="C13" s="99" t="s">
        <v>624</v>
      </c>
      <c r="D13" s="104" t="s">
        <v>293</v>
      </c>
      <c r="E13" s="104" t="s">
        <v>604</v>
      </c>
      <c r="F13" s="125">
        <v>0</v>
      </c>
      <c r="G13" s="125">
        <v>0</v>
      </c>
      <c r="H13" s="125">
        <v>0</v>
      </c>
      <c r="I13" s="125">
        <v>16255878.440767961</v>
      </c>
      <c r="J13" s="125">
        <v>50079976.112927765</v>
      </c>
      <c r="K13" s="125">
        <v>12157.639136206171</v>
      </c>
      <c r="L13" s="125">
        <v>0</v>
      </c>
      <c r="M13" s="125">
        <v>0</v>
      </c>
      <c r="N13" s="125">
        <v>0</v>
      </c>
      <c r="O13" s="125">
        <v>5821028.8827014603</v>
      </c>
      <c r="P13" s="125">
        <v>0</v>
      </c>
      <c r="Q13" s="125">
        <v>0</v>
      </c>
      <c r="R13" s="125">
        <v>0</v>
      </c>
      <c r="S13" s="125">
        <v>0</v>
      </c>
      <c r="T13" s="125">
        <v>72169041.07553339</v>
      </c>
    </row>
    <row r="14" spans="1:20" ht="15">
      <c r="A14" s="99">
        <v>42916</v>
      </c>
      <c r="B14" s="99" t="s">
        <v>552</v>
      </c>
      <c r="C14" s="99" t="s">
        <v>625</v>
      </c>
      <c r="D14" s="104" t="s">
        <v>260</v>
      </c>
      <c r="E14" s="104" t="s">
        <v>604</v>
      </c>
      <c r="F14" s="125">
        <v>0</v>
      </c>
      <c r="G14" s="125">
        <v>0</v>
      </c>
      <c r="H14" s="125">
        <v>0</v>
      </c>
      <c r="I14" s="125">
        <v>9164538.8027325403</v>
      </c>
      <c r="J14" s="125">
        <v>0</v>
      </c>
      <c r="K14" s="125">
        <v>0</v>
      </c>
      <c r="L14" s="125">
        <v>0</v>
      </c>
      <c r="M14" s="125">
        <v>0</v>
      </c>
      <c r="N14" s="125">
        <v>0</v>
      </c>
      <c r="O14" s="125">
        <v>0</v>
      </c>
      <c r="P14" s="125">
        <v>0</v>
      </c>
      <c r="Q14" s="125">
        <v>0</v>
      </c>
      <c r="R14" s="125">
        <v>0</v>
      </c>
      <c r="S14" s="125">
        <v>8450157.0239906758</v>
      </c>
      <c r="T14" s="125">
        <v>17614695.826723218</v>
      </c>
    </row>
    <row r="15" spans="1:20" ht="15">
      <c r="A15" s="99">
        <v>42916</v>
      </c>
      <c r="B15" s="99" t="s">
        <v>552</v>
      </c>
      <c r="C15" s="99" t="s">
        <v>625</v>
      </c>
      <c r="D15" s="104" t="s">
        <v>261</v>
      </c>
      <c r="E15" s="104" t="s">
        <v>604</v>
      </c>
      <c r="F15" s="125">
        <v>0</v>
      </c>
      <c r="G15" s="125">
        <v>0</v>
      </c>
      <c r="H15" s="125">
        <v>0</v>
      </c>
      <c r="I15" s="125">
        <v>9158917.4086185116</v>
      </c>
      <c r="J15" s="125">
        <v>0</v>
      </c>
      <c r="K15" s="125">
        <v>0</v>
      </c>
      <c r="L15" s="125">
        <v>0</v>
      </c>
      <c r="M15" s="125">
        <v>0</v>
      </c>
      <c r="N15" s="125">
        <v>0</v>
      </c>
      <c r="O15" s="125">
        <v>0</v>
      </c>
      <c r="P15" s="125">
        <v>0</v>
      </c>
      <c r="Q15" s="125">
        <v>0</v>
      </c>
      <c r="R15" s="125">
        <v>0</v>
      </c>
      <c r="S15" s="125">
        <v>8450157.0239906758</v>
      </c>
      <c r="T15" s="125">
        <v>17609074.432609189</v>
      </c>
    </row>
    <row r="16" spans="1:20" ht="15">
      <c r="A16" s="99">
        <v>42916</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42916</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42916</v>
      </c>
      <c r="B18" s="99" t="s">
        <v>552</v>
      </c>
      <c r="C18" s="99" t="s">
        <v>625</v>
      </c>
      <c r="D18" s="104" t="s">
        <v>292</v>
      </c>
      <c r="E18" s="104" t="s">
        <v>604</v>
      </c>
      <c r="F18" s="125">
        <v>0</v>
      </c>
      <c r="G18" s="125">
        <v>0</v>
      </c>
      <c r="H18" s="125">
        <v>0</v>
      </c>
      <c r="I18" s="125">
        <v>9164538.8027325403</v>
      </c>
      <c r="J18" s="125">
        <v>0</v>
      </c>
      <c r="K18" s="125">
        <v>0</v>
      </c>
      <c r="L18" s="125">
        <v>0</v>
      </c>
      <c r="M18" s="125">
        <v>0</v>
      </c>
      <c r="N18" s="125">
        <v>0</v>
      </c>
      <c r="O18" s="125">
        <v>0</v>
      </c>
      <c r="P18" s="125">
        <v>0</v>
      </c>
      <c r="Q18" s="125">
        <v>0</v>
      </c>
      <c r="R18" s="125">
        <v>0</v>
      </c>
      <c r="S18" s="125">
        <v>8450157.0239906758</v>
      </c>
      <c r="T18" s="125">
        <v>17614695.826723218</v>
      </c>
    </row>
    <row r="19" spans="1:20" ht="15">
      <c r="A19" s="99">
        <v>42916</v>
      </c>
      <c r="B19" s="99" t="s">
        <v>552</v>
      </c>
      <c r="C19" s="99" t="s">
        <v>625</v>
      </c>
      <c r="D19" s="104" t="s">
        <v>293</v>
      </c>
      <c r="E19" s="104" t="s">
        <v>604</v>
      </c>
      <c r="F19" s="125">
        <v>0</v>
      </c>
      <c r="G19" s="125">
        <v>0</v>
      </c>
      <c r="H19" s="125">
        <v>0</v>
      </c>
      <c r="I19" s="125">
        <v>9158917.4086185116</v>
      </c>
      <c r="J19" s="125">
        <v>0</v>
      </c>
      <c r="K19" s="125">
        <v>0</v>
      </c>
      <c r="L19" s="125">
        <v>0</v>
      </c>
      <c r="M19" s="125">
        <v>0</v>
      </c>
      <c r="N19" s="125">
        <v>0</v>
      </c>
      <c r="O19" s="125">
        <v>0</v>
      </c>
      <c r="P19" s="125">
        <v>0</v>
      </c>
      <c r="Q19" s="125">
        <v>0</v>
      </c>
      <c r="R19" s="125">
        <v>0</v>
      </c>
      <c r="S19" s="125">
        <v>8450157.0239906758</v>
      </c>
      <c r="T19" s="125">
        <v>17609074.432609189</v>
      </c>
    </row>
    <row r="20" spans="1:20" ht="15">
      <c r="A20" s="99">
        <v>42916</v>
      </c>
      <c r="B20" s="99" t="s">
        <v>552</v>
      </c>
      <c r="C20" s="99" t="s">
        <v>626</v>
      </c>
      <c r="D20" s="104" t="s">
        <v>260</v>
      </c>
      <c r="E20" s="104" t="s">
        <v>604</v>
      </c>
      <c r="F20" s="125">
        <v>0</v>
      </c>
      <c r="G20" s="125">
        <v>0</v>
      </c>
      <c r="H20" s="125">
        <v>0</v>
      </c>
      <c r="I20" s="125">
        <v>4478879.2501699748</v>
      </c>
      <c r="J20" s="125">
        <v>0</v>
      </c>
      <c r="K20" s="125">
        <v>0</v>
      </c>
      <c r="L20" s="125">
        <v>0</v>
      </c>
      <c r="M20" s="125">
        <v>0</v>
      </c>
      <c r="N20" s="125">
        <v>0</v>
      </c>
      <c r="O20" s="125">
        <v>0</v>
      </c>
      <c r="P20" s="125">
        <v>0</v>
      </c>
      <c r="Q20" s="125">
        <v>0</v>
      </c>
      <c r="R20" s="125">
        <v>0</v>
      </c>
      <c r="S20" s="125">
        <v>1782303.234370447</v>
      </c>
      <c r="T20" s="125">
        <v>6261182.4845404215</v>
      </c>
    </row>
    <row r="21" spans="1:20" ht="15">
      <c r="A21" s="99">
        <v>42916</v>
      </c>
      <c r="B21" s="99" t="s">
        <v>552</v>
      </c>
      <c r="C21" s="99" t="s">
        <v>626</v>
      </c>
      <c r="D21" s="104" t="s">
        <v>261</v>
      </c>
      <c r="E21" s="104" t="s">
        <v>604</v>
      </c>
      <c r="F21" s="125">
        <v>0</v>
      </c>
      <c r="G21" s="125">
        <v>0</v>
      </c>
      <c r="H21" s="125">
        <v>0</v>
      </c>
      <c r="I21" s="125">
        <v>4478879.2501699748</v>
      </c>
      <c r="J21" s="125">
        <v>0</v>
      </c>
      <c r="K21" s="125">
        <v>0</v>
      </c>
      <c r="L21" s="125">
        <v>0</v>
      </c>
      <c r="M21" s="125">
        <v>0</v>
      </c>
      <c r="N21" s="125">
        <v>0</v>
      </c>
      <c r="O21" s="125">
        <v>0</v>
      </c>
      <c r="P21" s="125">
        <v>0</v>
      </c>
      <c r="Q21" s="125">
        <v>0</v>
      </c>
      <c r="R21" s="125">
        <v>0</v>
      </c>
      <c r="S21" s="125">
        <v>1782303.234370447</v>
      </c>
      <c r="T21" s="125">
        <v>6261182.4845404215</v>
      </c>
    </row>
    <row r="22" spans="1:20" ht="15">
      <c r="A22" s="99">
        <v>42916</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42916</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42916</v>
      </c>
      <c r="B24" s="99" t="s">
        <v>552</v>
      </c>
      <c r="C24" s="99" t="s">
        <v>626</v>
      </c>
      <c r="D24" s="104" t="s">
        <v>292</v>
      </c>
      <c r="E24" s="104" t="s">
        <v>604</v>
      </c>
      <c r="F24" s="125">
        <v>0</v>
      </c>
      <c r="G24" s="125">
        <v>0</v>
      </c>
      <c r="H24" s="125">
        <v>0</v>
      </c>
      <c r="I24" s="125">
        <v>4478879.2501699748</v>
      </c>
      <c r="J24" s="125">
        <v>0</v>
      </c>
      <c r="K24" s="125">
        <v>0</v>
      </c>
      <c r="L24" s="125">
        <v>0</v>
      </c>
      <c r="M24" s="125">
        <v>0</v>
      </c>
      <c r="N24" s="125">
        <v>0</v>
      </c>
      <c r="O24" s="125">
        <v>0</v>
      </c>
      <c r="P24" s="125">
        <v>0</v>
      </c>
      <c r="Q24" s="125">
        <v>0</v>
      </c>
      <c r="R24" s="125">
        <v>0</v>
      </c>
      <c r="S24" s="125">
        <v>1782303.234370447</v>
      </c>
      <c r="T24" s="125">
        <v>6261182.4845404215</v>
      </c>
    </row>
    <row r="25" spans="1:20" ht="15">
      <c r="A25" s="99">
        <v>42916</v>
      </c>
      <c r="B25" s="99" t="s">
        <v>552</v>
      </c>
      <c r="C25" s="99" t="s">
        <v>626</v>
      </c>
      <c r="D25" s="104" t="s">
        <v>293</v>
      </c>
      <c r="E25" s="104" t="s">
        <v>604</v>
      </c>
      <c r="F25" s="125">
        <v>0</v>
      </c>
      <c r="G25" s="125">
        <v>0</v>
      </c>
      <c r="H25" s="125">
        <v>0</v>
      </c>
      <c r="I25" s="125">
        <v>4478879.2501699748</v>
      </c>
      <c r="J25" s="125">
        <v>0</v>
      </c>
      <c r="K25" s="125">
        <v>0</v>
      </c>
      <c r="L25" s="125">
        <v>0</v>
      </c>
      <c r="M25" s="125">
        <v>0</v>
      </c>
      <c r="N25" s="125">
        <v>0</v>
      </c>
      <c r="O25" s="125">
        <v>0</v>
      </c>
      <c r="P25" s="125">
        <v>0</v>
      </c>
      <c r="Q25" s="125">
        <v>0</v>
      </c>
      <c r="R25" s="125">
        <v>0</v>
      </c>
      <c r="S25" s="125">
        <v>1782303.234370447</v>
      </c>
      <c r="T25" s="125">
        <v>6261182.4845404215</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