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sharedStrings.xml" ContentType="application/vnd.openxmlformats-officedocument.spreadsheetml.sharedStrings+xml"/>
  <Override PartName="/docProps/core.xml" ContentType="application/vnd.openxmlformats-package.core-properties+xml"/>
  <Default Extension="bin" ContentType="application/vnd.openxmlformats-officedocument.spreadsheetml.printerSettings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7795" windowHeight="12105" activeTab="0"/>
  </bookViews>
  <sheets>
    <sheet name="BÉT részvényforgalom" sheetId="1" r:id="rId1"/>
  </sheets>
  <definedNames/>
  <calcPr fullCalcOnLoad="1"/>
</workbook>
</file>

<file path=xl/sharedStrings.xml><?xml version="1.0" encoding="utf-8"?>
<sst xmlns="http://schemas.openxmlformats.org/spreadsheetml/2006/main" count="3" uniqueCount="3">
  <si>
    <t>Forgalom (Mrd Ft)</t>
  </si>
  <si>
    <t>Változás (előző év = 100 %)</t>
  </si>
  <si>
    <t>A BÉT és a BÉTa piac azonnali részvényforgalmának alakulása 2016 - 2020
(duplikáltan számolva)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</si>
</sst>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6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indexed="9"/>
      <name val="Calibri"/>
      <family val="2"/>
      <scheme val="minor"/>
    </font>
    <font>
      <sz val="10"/>
      <color indexed="9"/>
      <name val="Arial"/>
      <family val="2"/>
    </font>
    <font>
      <sz val="11"/>
      <color indexed="1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Arial"/>
      <family val="2"/>
    </font>
    <font>
      <b/>
      <sz val="11"/>
      <color indexed="10"/>
      <name val="Calibri"/>
      <family val="2"/>
      <scheme val="minor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b/>
      <sz val="11"/>
      <color rgb="FFFF0000"/>
      <name val="Calibri"/>
      <family val="2"/>
      <scheme val="minor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10"/>
      <name val="Trebuchet MS"/>
      <family val="2"/>
    </font>
    <font>
      <b/>
      <sz val="12"/>
      <name val="Trebuchet MS"/>
      <family val="2"/>
    </font>
  </fonts>
  <fills count="2">
    <fill>
      <patternFill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</borders>
  <cellStyleXfs count="21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9" fontId="0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0" applyFont="1" applyFill="1"/>
    <xf numFmtId="0" fontId="3" fillId="0" borderId="0" xfId="0" applyFont="1" applyFill="1"/>
    <xf numFmtId="0" fontId="4" fillId="0" borderId="0" xfId="0" applyFont="1" applyFill="1"/>
    <xf numFmtId="164" fontId="4" fillId="0" borderId="0" xfId="20" applyNumberFormat="1" applyFont="1" applyFill="1"/>
    <xf numFmtId="0" fontId="5" fillId="0" borderId="0" xfId="0" applyFont="1" applyFill="1"/>
    <xf numFmtId="3" fontId="4" fillId="0" borderId="0" xfId="0" applyNumberFormat="1" applyFont="1" applyFill="1"/>
    <xf numFmtId="0" fontId="1" fillId="0" borderId="0" xfId="0" applyFont="1" applyFill="1"/>
    <xf numFmtId="0" fontId="7" fillId="0" borderId="0" xfId="0" applyFont="1" applyFill="1"/>
    <xf numFmtId="0" fontId="9" fillId="0" borderId="0" xfId="0" applyFont="1" applyFill="1"/>
    <xf numFmtId="3" fontId="2" fillId="0" borderId="0" xfId="0" applyNumberFormat="1" applyFont="1" applyFill="1"/>
    <xf numFmtId="0" fontId="3" fillId="0" borderId="0" xfId="0" applyFont="1" applyFill="1"/>
    <xf numFmtId="0" fontId="10" fillId="0" borderId="0" xfId="0" applyFont="1" applyFill="1"/>
    <xf numFmtId="0" fontId="10" fillId="0" borderId="0" xfId="0" applyFont="1" applyFill="1"/>
    <xf numFmtId="0" fontId="11" fillId="0" borderId="0" xfId="0" applyFont="1" applyAlignment="1">
      <alignment horizontal="justify" vertical="center"/>
    </xf>
    <xf numFmtId="0" fontId="5" fillId="0" borderId="0" xfId="0" applyFont="1"/>
    <xf numFmtId="0" fontId="12" fillId="0" borderId="0" xfId="0" applyFont="1" applyFill="1"/>
    <xf numFmtId="164" fontId="12" fillId="0" borderId="0" xfId="20" applyNumberFormat="1" applyFont="1" applyFill="1"/>
    <xf numFmtId="3" fontId="10" fillId="0" borderId="0" xfId="0" applyNumberFormat="1" applyFont="1" applyFill="1"/>
    <xf numFmtId="1" fontId="10" fillId="0" borderId="0" xfId="0" applyNumberFormat="1" applyFont="1" applyFill="1"/>
    <xf numFmtId="0" fontId="13" fillId="0" borderId="0" xfId="0" applyFont="1" applyFill="1"/>
    <xf numFmtId="0" fontId="6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 wrapText="1"/>
    </xf>
    <xf numFmtId="3" fontId="5" fillId="0" borderId="0" xfId="0" applyNumberFormat="1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/>
    <xf numFmtId="0" fontId="2" fillId="0" borderId="0" xfId="0" applyFont="1" applyFill="1" applyBorder="1"/>
    <xf numFmtId="0" fontId="8" fillId="0" borderId="0" xfId="0" applyFont="1" applyFill="1" applyBorder="1"/>
    <xf numFmtId="3" fontId="5" fillId="0" borderId="1" xfId="0" applyNumberFormat="1" applyFont="1" applyFill="1" applyBorder="1"/>
    <xf numFmtId="0" fontId="5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Fill="1" applyBorder="1"/>
    <xf numFmtId="164" fontId="5" fillId="0" borderId="1" xfId="20" applyNumberFormat="1" applyFont="1" applyFill="1" applyBorder="1"/>
    <xf numFmtId="0" fontId="5" fillId="0" borderId="1" xfId="0" applyFont="1" applyFill="1" applyBorder="1"/>
    <xf numFmtId="0" fontId="7" fillId="0" borderId="1" xfId="0" applyFont="1" applyFill="1" applyBorder="1"/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164" fontId="5" fillId="0" borderId="0" xfId="20" applyNumberFormat="1" applyFont="1" applyFill="1" applyBorder="1"/>
  </cellXfs>
  <cellStyles count="7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Százalék" xfId="2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sharedStrings" Target="sharedStrings.xml" /><Relationship Id="rId4" Type="http://schemas.openxmlformats.org/officeDocument/2006/relationships/theme" Target="theme/theme1.xml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hu-HU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title>
      <c:tx>
        <c:strRef>
          <c:f>'BÉT részvényforgalom'!$B$1:$G$1</c:f>
        </c:strRef>
      </c:tx>
      <c:layout/>
      <c:overlay val="0"/>
      <c:spPr>
        <a:noFill/>
      </c:spPr>
      <c:txPr>
        <a:bodyPr vert="horz" rot="0"/>
        <a:lstStyle/>
        <a:p>
          <a:pPr>
            <a:defRPr lang="en-US" sz="1200" b="1" u="none" baseline="0">
              <a:latin typeface="Trebuchet MS"/>
              <a:ea typeface="Trebuchet MS"/>
              <a:cs typeface="Trebuchet MS"/>
            </a:defRPr>
          </a:pPr>
        </a:p>
      </c:txPr>
    </c:title>
    <c:autoTitleDeleted val="0"/>
    <c:plotArea>
      <c:layout>
        <c:manualLayout>
          <c:layoutTarget val="inner"/>
          <c:xMode val="edge"/>
          <c:yMode val="edge"/>
          <c:x val="0.095"/>
          <c:y val="0.1605"/>
          <c:w val="0.82425"/>
          <c:h val="0.6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'BÉT részvényforgalom'!$C$3</c:f>
              <c:strCache>
                <c:ptCount val="1"/>
                <c:pt idx="0">
                  <c:v>Forgalom (Mrd Ft)</c:v>
                </c:pt>
              </c:strCache>
            </c:strRef>
          </c:tx>
          <c:spPr>
            <a:solidFill>
              <a:srgbClr val="5CC0DE"/>
            </a:solidFill>
            <a:effectLst>
              <a:innerShdw blurRad="63500" dist="50800" dir="13500000">
                <a:prstClr val="black">
                  <a:alpha val="50000"/>
                </a:prstClr>
              </a:innerShdw>
            </a:effectLst>
          </c:spPr>
          <c:invertIfNegative val="0"/>
          <c:dPt>
            <c:idx val="0"/>
            <c:invertIfNegative val="0"/>
            <c:spPr>
              <a:solidFill>
                <a:srgbClr val="5CC0DE"/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</c:spPr>
          </c:dPt>
          <c:dPt>
            <c:idx val="1"/>
            <c:invertIfNegative val="0"/>
            <c:spPr>
              <a:solidFill>
                <a:srgbClr val="5CC0DE"/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</c:spPr>
          </c:dPt>
          <c:dLbls>
            <c:dLbl>
              <c:idx val="0"/>
              <c:layout>
                <c:manualLayout>
                  <c:x val="0"/>
                  <c:y val="-0.0062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0.08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0.00375"/>
                  <c:y val="0.114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0.0035"/>
                  <c:y val="0.073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0"/>
                  <c:y val="0.01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General" sourceLinked="1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'BÉT részvényforgalom'!$B$9:$B$13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'BÉT részvényforgalom'!$C$9:$C$13</c:f>
              <c:numCache>
                <c:formatCode>General</c:formatCode>
                <c:ptCount val="5"/>
                <c:pt idx="0">
                  <c:v>4610</c:v>
                </c:pt>
                <c:pt idx="1">
                  <c:v>5393</c:v>
                </c:pt>
                <c:pt idx="2">
                  <c:v>5588</c:v>
                </c:pt>
                <c:pt idx="3">
                  <c:v>5156</c:v>
                </c:pt>
                <c:pt idx="4">
                  <c:v>6716</c:v>
                </c:pt>
              </c:numCache>
            </c:numRef>
          </c:val>
        </c:ser>
        <c:axId val="62555413"/>
        <c:axId val="46291179"/>
      </c:barChart>
      <c:lineChart>
        <c:grouping val="standard"/>
        <c:varyColors val="0"/>
        <c:ser>
          <c:idx val="1"/>
          <c:order val="1"/>
          <c:tx>
            <c:strRef>
              <c:f>'BÉT részvényforgalom'!$D$3</c:f>
              <c:strCache>
                <c:ptCount val="1"/>
                <c:pt idx="0">
                  <c:v>Változás (előző év = 100 %)</c:v>
                </c:pt>
              </c:strCache>
            </c:strRef>
          </c:tx>
          <c:spPr>
            <a:ln>
              <a:solidFill>
                <a:schemeClr val="accent1"/>
              </a:solidFill>
            </a:ln>
          </c:spPr>
          <c:marker>
            <c:spPr>
              <a:solidFill>
                <a:srgbClr val="002060"/>
              </a:solidFill>
              <a:ln>
                <a:solidFill>
                  <a:schemeClr val="accent1"/>
                </a:solidFill>
              </a:ln>
              <a:effectLst/>
            </c:spPr>
          </c:marker>
          <c:dPt>
            <c:idx val="1"/>
            <c:spPr>
              <a:ln>
                <a:solidFill>
                  <a:schemeClr val="accent1"/>
                </a:solidFill>
              </a:ln>
            </c:spPr>
            <c:marker>
              <c:symbol val="diamond"/>
              <c:size val="7"/>
              <c:spPr>
                <a:solidFill>
                  <a:srgbClr val="002060"/>
                </a:solidFill>
                <a:ln>
                  <a:solidFill>
                    <a:schemeClr val="accent1"/>
                  </a:solidFill>
                </a:ln>
                <a:effectLst/>
              </c:spPr>
            </c:marker>
          </c:dPt>
          <c:dPt>
            <c:idx val="2"/>
            <c:spPr>
              <a:ln>
                <a:solidFill>
                  <a:schemeClr val="accent1"/>
                </a:solidFill>
              </a:ln>
            </c:spPr>
            <c:marker>
              <c:symbol val="diamond"/>
              <c:size val="7"/>
              <c:spPr>
                <a:solidFill>
                  <a:srgbClr val="002060"/>
                </a:solidFill>
                <a:ln>
                  <a:solidFill>
                    <a:schemeClr val="accent1"/>
                  </a:solidFill>
                </a:ln>
                <a:effectLst/>
              </c:spPr>
            </c:marker>
          </c:dPt>
          <c:dPt>
            <c:idx val="3"/>
            <c:spPr>
              <a:ln>
                <a:solidFill>
                  <a:schemeClr val="accent1"/>
                </a:solidFill>
              </a:ln>
            </c:spPr>
            <c:marker>
              <c:symbol val="diamond"/>
              <c:size val="7"/>
              <c:spPr>
                <a:solidFill>
                  <a:srgbClr val="002060"/>
                </a:solidFill>
                <a:ln>
                  <a:solidFill>
                    <a:schemeClr val="accent1"/>
                  </a:solidFill>
                </a:ln>
                <a:effectLst/>
              </c:spPr>
            </c:marker>
          </c:dPt>
          <c:dPt>
            <c:idx val="4"/>
            <c:spPr>
              <a:ln>
                <a:solidFill>
                  <a:schemeClr val="accent1"/>
                </a:solidFill>
              </a:ln>
            </c:spPr>
            <c:marker>
              <c:symbol val="diamond"/>
              <c:size val="7"/>
              <c:spPr>
                <a:solidFill>
                  <a:srgbClr val="002060"/>
                </a:solidFill>
                <a:ln>
                  <a:solidFill>
                    <a:schemeClr val="accent1"/>
                  </a:solidFill>
                </a:ln>
                <a:effectLst/>
              </c:spPr>
            </c:marker>
          </c:dPt>
          <c:dPt>
            <c:idx val="5"/>
            <c:spPr>
              <a:ln>
                <a:solidFill>
                  <a:schemeClr val="accent1"/>
                </a:solidFill>
              </a:ln>
            </c:spPr>
            <c:marker>
              <c:symbol val="diamond"/>
              <c:size val="7"/>
              <c:spPr>
                <a:solidFill>
                  <a:srgbClr val="002060"/>
                </a:solidFill>
                <a:ln>
                  <a:solidFill>
                    <a:schemeClr val="accent1"/>
                  </a:solidFill>
                </a:ln>
                <a:effectLst/>
              </c:spPr>
            </c:marker>
          </c:dPt>
          <c:dLbls>
            <c:dLbl>
              <c:idx val="0"/>
              <c:layout>
                <c:manualLayout>
                  <c:x val="-0.0425"/>
                  <c:y val="-0.061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0.03575"/>
                  <c:y val="0.0747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0.033"/>
                  <c:y val="-0.051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0.037"/>
                  <c:y val="-0.065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0.03275"/>
                  <c:y val="-0.040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0.04775"/>
                  <c:y val="0.048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General" sourceLinked="1"/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'BÉT részvényforgalom'!$B$5:$B$9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'BÉT részvényforgalom'!$D$9:$D$13</c:f>
              <c:numCache>
                <c:formatCode>0.0%</c:formatCode>
                <c:ptCount val="5"/>
                <c:pt idx="0">
                  <c:v>0.0759166639345326</c:v>
                </c:pt>
                <c:pt idx="1">
                  <c:v>0.169848156182213</c:v>
                </c:pt>
                <c:pt idx="2">
                  <c:v>0.0361579825699982</c:v>
                </c:pt>
                <c:pt idx="3">
                  <c:v>-0.0773085182534001</c:v>
                </c:pt>
                <c:pt idx="4">
                  <c:v>0.30256012412723</c:v>
                </c:pt>
              </c:numCache>
            </c:numRef>
          </c:val>
          <c:smooth val="0"/>
        </c:ser>
        <c:marker val="1"/>
        <c:axId val="10112362"/>
        <c:axId val="925629"/>
      </c:lineChart>
      <c:catAx>
        <c:axId val="6255541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46291179"/>
        <c:crosses val="autoZero"/>
        <c:auto val="1"/>
        <c:lblOffset val="100"/>
        <c:noMultiLvlLbl val="0"/>
      </c:catAx>
      <c:valAx>
        <c:axId val="46291179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50000"/>
                </a:schemeClr>
              </a:solidFill>
              <a:prstDash val="dash"/>
            </a:ln>
          </c:spPr>
        </c:majorGridlines>
        <c:numFmt formatCode="#,##0" sourceLinked="1"/>
        <c:majorTickMark val="out"/>
        <c:minorTickMark val="none"/>
        <c:tickLblPos val="nextTo"/>
        <c:crossAx val="62555413"/>
        <c:crosses val="autoZero"/>
        <c:crossBetween val="between"/>
      </c:valAx>
      <c:catAx>
        <c:axId val="10112362"/>
        <c:scaling>
          <c:orientation val="minMax"/>
        </c:scaling>
        <c:delete val="1"/>
        <c:axPos val="b"/>
        <c:majorTickMark val="out"/>
        <c:minorTickMark val="none"/>
        <c:tickLblPos val="nextTo"/>
        <c:crossAx val="925629"/>
        <c:crossesAt val="0"/>
        <c:auto val="1"/>
        <c:lblOffset val="100"/>
        <c:noMultiLvlLbl val="0"/>
      </c:catAx>
      <c:valAx>
        <c:axId val="925629"/>
        <c:scaling>
          <c:orientation val="minMax"/>
        </c:scaling>
        <c:delete val="0"/>
        <c:axPos val="l"/>
        <c:numFmt formatCode="0.0%" sourceLinked="1"/>
        <c:majorTickMark val="out"/>
        <c:minorTickMark val="none"/>
        <c:tickLblPos val="nextTo"/>
        <c:crossAx val="10112362"/>
        <c:crosses val="max"/>
        <c:crossBetween val="between"/>
      </c:valAx>
    </c:plotArea>
    <c:legend>
      <c:legendPos val="r"/>
      <c:layout>
        <c:manualLayout>
          <c:xMode val="edge"/>
          <c:yMode val="edge"/>
          <c:x val="0.11575"/>
          <c:y val="0.87025"/>
          <c:w val="0.7305"/>
          <c:h val="0.08125"/>
        </c:manualLayout>
      </c:layout>
      <c:overlay val="0"/>
    </c:legend>
    <c:plotVisOnly val="1"/>
    <c:dispBlanksAs val="gap"/>
  </c:chart>
  <c:txPr>
    <a:bodyPr vert="horz" rot="0"/>
    <a:lstStyle/>
    <a:p>
      <a:pPr>
        <a:defRPr lang="en-US" u="none" baseline="0">
          <a:latin typeface="Trebuchet MS"/>
          <a:ea typeface="Trebuchet MS"/>
          <a:cs typeface="Trebuchet MS"/>
        </a:defRPr>
      </a:pPr>
    </a:p>
  </c:txPr>
</c:chartSpace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chart" Target="../charts/chart1.xml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0</xdr:col>
      <xdr:colOff>0</xdr:colOff>
      <xdr:row>15</xdr:row>
      <xdr:rowOff>50006</xdr:rowOff>
    </xdr:from>
    <xdr:to>
      <xdr:col>7</xdr:col>
      <xdr:colOff>114299</xdr:colOff>
      <xdr:row>38</xdr:row>
      <xdr:rowOff>76200</xdr:rowOff>
    </xdr:to>
    <xdr:graphicFrame macro="">
      <xdr:nvGraphicFramePr>
        <xdr:cNvPr id="2" name="Diagram 1" title="A BÉT azonnali részvényforgalmának alakulása 2006-2011"/>
        <xdr:cNvGraphicFramePr/>
      </xdr:nvGraphicFramePr>
      <xdr:xfrm>
        <a:off x="0" y="3143250"/>
        <a:ext cx="7572375" cy="401002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 /><Relationship Id="rId2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U24"/>
  <sheetViews>
    <sheetView showGridLines="0" tabSelected="1" workbookViewId="0" topLeftCell="A1">
      <selection pane="topLeft" activeCell="G8" sqref="G8"/>
    </sheetView>
  </sheetViews>
  <sheetFormatPr defaultColWidth="9.14285714285714" defaultRowHeight="12.75"/>
  <cols>
    <col min="1" max="2" width="9.14285714285714" style="2"/>
    <col min="3" max="3" width="19.8571428571429" style="2" customWidth="1"/>
    <col min="4" max="4" width="30" style="2" customWidth="1"/>
    <col min="5" max="5" width="9.14285714285714" style="2"/>
    <col min="6" max="6" width="25.4285714285714" style="2" customWidth="1"/>
    <col min="7" max="17" width="9.14285714285714" style="2"/>
    <col min="18" max="18" width="9.28571428571429" style="2" bestFit="1" customWidth="1"/>
    <col min="19" max="19" width="12" style="2" bestFit="1" customWidth="1"/>
    <col min="20" max="20" width="13" style="2" bestFit="1" customWidth="1"/>
    <col min="21" max="16384" width="9.14285714285714" style="2"/>
  </cols>
  <sheetData>
    <row r="1" spans="2:7" ht="33.75" customHeight="1">
      <c r="B1" s="35" t="s">
        <v>2</v>
      </c>
      <c r="C1" s="36"/>
      <c r="D1" s="36"/>
      <c r="E1" s="36"/>
      <c r="F1" s="36"/>
      <c r="G1" s="36"/>
    </row>
    <row r="2" spans="2:14" ht="1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2:14" ht="15">
      <c r="B3" s="29"/>
      <c r="C3" s="30" t="s">
        <v>0</v>
      </c>
      <c r="D3" s="30" t="s">
        <v>1</v>
      </c>
      <c r="E3" s="3"/>
      <c r="F3" s="5"/>
      <c r="G3" s="3"/>
      <c r="H3" s="3"/>
      <c r="I3" s="3"/>
      <c r="J3" s="1"/>
      <c r="K3" s="1"/>
      <c r="L3" s="5"/>
      <c r="M3" s="1"/>
      <c r="N3" s="1"/>
    </row>
    <row r="4" spans="2:14" ht="15">
      <c r="B4" s="31">
        <v>2011</v>
      </c>
      <c r="C4" s="28">
        <v>7695</v>
      </c>
      <c r="D4" s="32">
        <v>0.0080000000000000002</v>
      </c>
      <c r="E4" s="6"/>
      <c r="F4" s="7"/>
      <c r="G4" s="3"/>
      <c r="H4" s="4"/>
      <c r="I4" s="5"/>
      <c r="J4" s="5"/>
      <c r="K4" s="5"/>
      <c r="L4" s="5"/>
      <c r="M4" s="1"/>
      <c r="N4" s="1"/>
    </row>
    <row r="5" spans="2:21" ht="15">
      <c r="B5" s="31">
        <v>2012</v>
      </c>
      <c r="C5" s="28">
        <v>4864</v>
      </c>
      <c r="D5" s="32">
        <f t="shared" si="0" ref="D5:D10">+C5/C4-1</f>
        <v>-0.36790123456790125</v>
      </c>
      <c r="E5" s="6"/>
      <c r="F5" s="7"/>
      <c r="G5" s="3"/>
      <c r="H5" s="4"/>
      <c r="I5" s="5"/>
      <c r="J5" s="5"/>
      <c r="K5" s="5"/>
      <c r="L5" s="5"/>
      <c r="M5" s="1"/>
      <c r="N5" s="1"/>
      <c r="P5" s="8"/>
      <c r="Q5" s="8"/>
      <c r="R5" s="8"/>
      <c r="S5" s="8"/>
      <c r="T5" s="8"/>
      <c r="U5" s="8"/>
    </row>
    <row r="6" spans="2:21" ht="15">
      <c r="B6" s="31">
        <v>2013</v>
      </c>
      <c r="C6" s="28">
        <v>4695</v>
      </c>
      <c r="D6" s="32">
        <f t="shared" si="0"/>
        <v>-0.034745065789473673</v>
      </c>
      <c r="E6" s="6"/>
      <c r="F6" s="1"/>
      <c r="G6" s="1"/>
      <c r="H6" s="1"/>
      <c r="I6" s="1"/>
      <c r="J6" s="1"/>
      <c r="K6" s="1"/>
      <c r="L6" s="1"/>
      <c r="M6" s="1"/>
      <c r="N6" s="1"/>
      <c r="O6" s="8"/>
      <c r="P6" s="8"/>
      <c r="Q6" s="8"/>
      <c r="R6" s="8"/>
      <c r="S6" s="8"/>
      <c r="T6" s="8"/>
      <c r="U6" s="8"/>
    </row>
    <row r="7" spans="2:21" ht="15">
      <c r="B7" s="31">
        <v>2014</v>
      </c>
      <c r="C7" s="28">
        <v>3764</v>
      </c>
      <c r="D7" s="32">
        <f t="shared" si="0"/>
        <v>-0.19829605963791264</v>
      </c>
      <c r="E7" s="6"/>
      <c r="F7" s="1"/>
      <c r="G7" s="1"/>
      <c r="H7" s="1"/>
      <c r="I7" s="1"/>
      <c r="J7" s="1"/>
      <c r="K7" s="1"/>
      <c r="L7" s="1"/>
      <c r="M7" s="1"/>
      <c r="N7" s="1"/>
      <c r="O7" s="8"/>
      <c r="P7" s="8"/>
      <c r="Q7" s="8"/>
      <c r="R7" s="8"/>
      <c r="S7" s="8"/>
      <c r="T7" s="8"/>
      <c r="U7" s="8"/>
    </row>
    <row r="8" spans="2:18" ht="15">
      <c r="B8" s="31">
        <v>2015</v>
      </c>
      <c r="C8" s="28">
        <v>4284.7184680099999</v>
      </c>
      <c r="D8" s="32">
        <f t="shared" si="0"/>
        <v>0.13834178214930914</v>
      </c>
      <c r="E8" s="6"/>
      <c r="F8" s="21"/>
      <c r="G8" s="22"/>
      <c r="H8" s="22"/>
      <c r="I8" s="22"/>
      <c r="J8" s="22"/>
      <c r="K8" s="22"/>
      <c r="L8" s="22"/>
      <c r="M8" s="22"/>
      <c r="N8" s="22"/>
      <c r="O8" s="8"/>
      <c r="P8" s="8"/>
      <c r="Q8" s="8"/>
      <c r="R8" s="8"/>
    </row>
    <row r="9" spans="2:18" ht="15">
      <c r="B9" s="31">
        <v>2016</v>
      </c>
      <c r="C9" s="28">
        <v>4610</v>
      </c>
      <c r="D9" s="32">
        <f t="shared" si="0"/>
        <v>0.075916663934532558</v>
      </c>
      <c r="E9" s="6"/>
      <c r="F9" s="21"/>
      <c r="G9" s="23"/>
      <c r="H9" s="23"/>
      <c r="I9" s="23"/>
      <c r="J9" s="23"/>
      <c r="K9" s="23"/>
      <c r="L9" s="23"/>
      <c r="M9" s="23"/>
      <c r="N9" s="23"/>
      <c r="O9" s="8"/>
      <c r="P9" s="8"/>
      <c r="Q9" s="8"/>
      <c r="R9" s="8"/>
    </row>
    <row r="10" spans="2:18" ht="15">
      <c r="B10" s="31">
        <v>2017</v>
      </c>
      <c r="C10" s="33">
        <v>5393</v>
      </c>
      <c r="D10" s="32">
        <f t="shared" si="0"/>
        <v>0.1698481561822125</v>
      </c>
      <c r="E10" s="6"/>
      <c r="F10" s="21"/>
      <c r="G10" s="23"/>
      <c r="H10" s="23"/>
      <c r="I10" s="23"/>
      <c r="J10" s="23"/>
      <c r="K10" s="23"/>
      <c r="L10" s="23"/>
      <c r="M10" s="23"/>
      <c r="N10" s="23"/>
      <c r="O10" s="8"/>
      <c r="P10" s="8"/>
      <c r="Q10" s="8"/>
      <c r="R10" s="8"/>
    </row>
    <row r="11" spans="2:21" ht="15">
      <c r="B11" s="31">
        <v>2018</v>
      </c>
      <c r="C11" s="34">
        <v>5588</v>
      </c>
      <c r="D11" s="32">
        <f>+(C11/C10)-1</f>
        <v>0.036157982569998248</v>
      </c>
      <c r="E11" s="6"/>
      <c r="F11" s="24"/>
      <c r="G11" s="25"/>
      <c r="H11" s="25"/>
      <c r="I11" s="25"/>
      <c r="J11" s="25"/>
      <c r="K11" s="25"/>
      <c r="L11" s="25"/>
      <c r="M11" s="26"/>
      <c r="N11" s="27"/>
      <c r="O11" s="9"/>
      <c r="P11" s="9"/>
      <c r="Q11" s="9"/>
      <c r="R11" s="9"/>
      <c r="S11" s="9"/>
      <c r="T11" s="8"/>
      <c r="U11" s="8"/>
    </row>
    <row r="12" spans="2:14" ht="15">
      <c r="B12" s="16">
        <v>2019</v>
      </c>
      <c r="C12" s="16">
        <v>5156</v>
      </c>
      <c r="D12" s="32">
        <f>+(C12/C11)-1</f>
        <v>-0.077308518253400127</v>
      </c>
      <c r="E12" s="6"/>
      <c r="F12" s="1"/>
      <c r="G12" s="1"/>
      <c r="H12" s="1"/>
      <c r="I12" s="1"/>
      <c r="J12" s="1"/>
      <c r="K12" s="1"/>
      <c r="L12" s="1"/>
      <c r="M12" s="10"/>
      <c r="N12" s="1"/>
    </row>
    <row r="13" spans="2:14" ht="15">
      <c r="B13" s="16">
        <v>2020</v>
      </c>
      <c r="C13" s="16">
        <v>6716</v>
      </c>
      <c r="D13" s="32">
        <f>+(C13/C12)-1</f>
        <v>0.30256012412723043</v>
      </c>
      <c r="E13" s="6"/>
      <c r="F13" s="1"/>
      <c r="G13" s="1"/>
      <c r="H13" s="1"/>
      <c r="I13" s="1"/>
      <c r="J13" s="1"/>
      <c r="K13" s="1"/>
      <c r="L13" s="1"/>
      <c r="M13" s="10"/>
      <c r="N13" s="1"/>
    </row>
    <row r="14" spans="2:14" ht="15">
      <c r="B14" s="16"/>
      <c r="C14" s="16"/>
      <c r="D14" s="37"/>
      <c r="E14" s="6"/>
      <c r="F14" s="1"/>
      <c r="G14" s="1"/>
      <c r="H14" s="1"/>
      <c r="I14" s="1"/>
      <c r="J14" s="1"/>
      <c r="K14" s="1"/>
      <c r="L14" s="1"/>
      <c r="M14" s="10"/>
      <c r="N14" s="1"/>
    </row>
    <row r="15" spans="2:20" ht="15">
      <c r="B15" s="16"/>
      <c r="C15" s="16"/>
      <c r="D15" s="17"/>
      <c r="E15" s="6"/>
      <c r="F15" s="1"/>
      <c r="G15" s="1"/>
      <c r="H15" s="1"/>
      <c r="I15" s="1"/>
      <c r="J15" s="1"/>
      <c r="K15" s="1"/>
      <c r="L15" s="1"/>
      <c r="M15" s="1"/>
      <c r="N15" s="1"/>
      <c r="O15" s="11"/>
      <c r="P15" s="11"/>
      <c r="Q15" s="11"/>
      <c r="R15" s="12"/>
      <c r="S15" s="12"/>
      <c r="T15" s="12"/>
    </row>
    <row r="16" spans="2:20" ht="15">
      <c r="B16" s="16"/>
      <c r="C16" s="16"/>
      <c r="D16" s="17"/>
      <c r="E16" s="6"/>
      <c r="F16" s="1"/>
      <c r="G16" s="1"/>
      <c r="H16" s="1"/>
      <c r="I16" s="1"/>
      <c r="J16" s="1"/>
      <c r="K16" s="1"/>
      <c r="L16" s="1"/>
      <c r="M16" s="1"/>
      <c r="N16" s="1"/>
      <c r="O16" s="11"/>
      <c r="P16" s="11"/>
      <c r="Q16" s="11"/>
      <c r="R16" s="12"/>
      <c r="S16" s="11"/>
      <c r="T16" s="13"/>
    </row>
    <row r="17" spans="2:14" ht="15">
      <c r="B17" s="16"/>
      <c r="C17" s="16"/>
      <c r="D17" s="17"/>
      <c r="E17" s="6"/>
      <c r="F17" s="3"/>
      <c r="G17" s="3"/>
      <c r="H17" s="4"/>
      <c r="I17" s="5"/>
      <c r="J17" s="5"/>
      <c r="K17" s="5"/>
      <c r="L17" s="5"/>
      <c r="M17" s="1"/>
      <c r="N17" s="1"/>
    </row>
    <row r="18" spans="2:14" ht="15">
      <c r="B18" s="13"/>
      <c r="C18" s="18"/>
      <c r="D18" s="17"/>
      <c r="E18" s="6"/>
      <c r="F18" s="1"/>
      <c r="G18" s="1"/>
      <c r="H18" s="1"/>
      <c r="I18" s="5"/>
      <c r="J18" s="5"/>
      <c r="K18" s="5"/>
      <c r="L18" s="5"/>
      <c r="M18" s="1"/>
      <c r="N18" s="1"/>
    </row>
    <row r="19" spans="2:14" ht="15">
      <c r="B19" s="13"/>
      <c r="C19" s="18"/>
      <c r="D19" s="18"/>
      <c r="E19" s="6"/>
      <c r="F19" s="1"/>
      <c r="G19" s="1"/>
      <c r="H19" s="1"/>
      <c r="I19" s="5"/>
      <c r="J19" s="5"/>
      <c r="K19" s="5"/>
      <c r="L19" s="5"/>
      <c r="M19" s="1"/>
      <c r="N19" s="1"/>
    </row>
    <row r="20" spans="3:14" ht="15">
      <c r="C20" s="18"/>
      <c r="D20" s="18"/>
      <c r="E20" s="6"/>
      <c r="F20" s="1"/>
      <c r="G20" s="1"/>
      <c r="H20" s="1"/>
      <c r="I20" s="1"/>
      <c r="J20" s="1"/>
      <c r="K20" s="1"/>
      <c r="L20" s="1"/>
      <c r="M20" s="1"/>
      <c r="N20" s="1"/>
    </row>
    <row r="21" spans="3:18" ht="15">
      <c r="C21" s="19"/>
      <c r="D21" s="19"/>
      <c r="E21" s="6"/>
      <c r="F21" s="1"/>
      <c r="G21" s="1"/>
      <c r="H21" s="1"/>
      <c r="I21" s="1"/>
      <c r="J21" s="1"/>
      <c r="K21" s="1"/>
      <c r="L21" s="14"/>
      <c r="M21" s="15"/>
      <c r="N21" s="15"/>
      <c r="O21"/>
      <c r="P21"/>
      <c r="Q21"/>
      <c r="R21"/>
    </row>
    <row r="22" spans="5:14" ht="15">
      <c r="E22" s="1"/>
      <c r="F22" s="1"/>
      <c r="G22" s="1"/>
      <c r="H22" s="1"/>
      <c r="I22" s="1"/>
      <c r="J22" s="1"/>
      <c r="K22" s="1"/>
      <c r="L22" s="1"/>
      <c r="M22" s="1"/>
      <c r="N22" s="1"/>
    </row>
    <row r="23" spans="4:14" ht="15">
      <c r="D23" s="20"/>
      <c r="E23" s="1"/>
      <c r="F23" s="1"/>
      <c r="G23" s="1"/>
      <c r="H23" s="1"/>
      <c r="I23" s="1"/>
      <c r="J23" s="1"/>
      <c r="K23" s="1"/>
      <c r="L23" s="1"/>
      <c r="M23" s="1"/>
      <c r="N23" s="1"/>
    </row>
    <row r="24" spans="5:14" ht="15">
      <c r="E24" s="1"/>
      <c r="F24" s="1"/>
      <c r="G24" s="1"/>
      <c r="H24" s="1"/>
      <c r="I24" s="1"/>
      <c r="J24" s="1"/>
      <c r="K24" s="1"/>
      <c r="L24" s="1"/>
      <c r="M24" s="1"/>
      <c r="N24" s="1"/>
    </row>
  </sheetData>
  <mergeCells count="1">
    <mergeCell ref="B1:G1"/>
  </mergeCells>
  <pageMargins left="0.75" right="0.75" top="1" bottom="1" header="0.5" footer="0.5"/>
  <pageSetup orientation="portrait" paperSize="9" r:id="rId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AppVersion>14.0300</AppVers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category/>
  <cp:contentType/>
  <cp:contentStatus/>
</cp:coreProperties>
</file>